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dianareyes\Desktop\FORMATOS DECANATO\NUEVOS FORMATOS\DEFINITIVOS\"/>
    </mc:Choice>
  </mc:AlternateContent>
  <bookViews>
    <workbookView xWindow="0" yWindow="0" windowWidth="20400" windowHeight="7755"/>
  </bookViews>
  <sheets>
    <sheet name="1.Honorarios" sheetId="1" r:id="rId1"/>
    <sheet name="2.Viájes Técnicos" sheetId="2" r:id="rId2"/>
    <sheet name="3. Maquinaria y Equipos" sheetId="4" r:id="rId3"/>
    <sheet name="4. Materiales y Suministros" sheetId="5" r:id="rId4"/>
    <sheet name="5. Subcontratos y Servicios" sheetId="6" r:id="rId5"/>
    <sheet name="Resumen" sheetId="7" r:id="rId6"/>
    <sheet name="Consolidado" sheetId="3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3" i="3" l="1"/>
  <c r="F4" i="1" l="1"/>
  <c r="E85" i="3" l="1"/>
  <c r="E80" i="3"/>
  <c r="E81" i="3"/>
  <c r="E82" i="3"/>
  <c r="E83" i="3"/>
  <c r="E84" i="3"/>
  <c r="E79" i="3"/>
  <c r="E71" i="3"/>
  <c r="E72" i="3"/>
  <c r="E73" i="3"/>
  <c r="E74" i="3"/>
  <c r="E75" i="3"/>
  <c r="E70" i="3"/>
  <c r="E64" i="3"/>
  <c r="E65" i="3"/>
  <c r="E66" i="3"/>
  <c r="E67" i="3"/>
  <c r="E63" i="3"/>
  <c r="E57" i="3"/>
  <c r="E58" i="3"/>
  <c r="E59" i="3"/>
  <c r="E60" i="3"/>
  <c r="E56" i="3"/>
  <c r="G32" i="3"/>
  <c r="G33" i="3"/>
  <c r="G34" i="3"/>
  <c r="G31" i="3"/>
  <c r="G26" i="3"/>
  <c r="G27" i="3"/>
  <c r="G25" i="3"/>
  <c r="I12" i="3"/>
  <c r="I13" i="3"/>
  <c r="I14" i="3"/>
  <c r="I15" i="3"/>
  <c r="I16" i="3"/>
  <c r="I17" i="3"/>
  <c r="I18" i="3"/>
  <c r="I19" i="3"/>
  <c r="I11" i="3"/>
  <c r="E47" i="3"/>
  <c r="E48" i="3"/>
  <c r="E49" i="3"/>
  <c r="E50" i="3"/>
  <c r="E51" i="3"/>
  <c r="E46" i="3"/>
  <c r="E40" i="3"/>
  <c r="E41" i="3"/>
  <c r="E42" i="3"/>
  <c r="E43" i="3"/>
  <c r="E39" i="3"/>
  <c r="C82" i="3"/>
  <c r="C83" i="3"/>
  <c r="C84" i="3"/>
  <c r="B82" i="3"/>
  <c r="B83" i="3"/>
  <c r="B84" i="3"/>
  <c r="A82" i="3"/>
  <c r="A84" i="3"/>
  <c r="D6" i="6"/>
  <c r="D82" i="3" s="1"/>
  <c r="D7" i="6"/>
  <c r="D83" i="3" s="1"/>
  <c r="D8" i="6"/>
  <c r="D84" i="3" s="1"/>
  <c r="F8" i="1" l="1"/>
  <c r="F6" i="2" l="1"/>
  <c r="B90" i="3" l="1"/>
  <c r="B91" i="3"/>
  <c r="B92" i="3"/>
  <c r="B93" i="3"/>
  <c r="B89" i="3"/>
  <c r="C80" i="3"/>
  <c r="C81" i="3"/>
  <c r="B80" i="3"/>
  <c r="B81" i="3"/>
  <c r="A80" i="3"/>
  <c r="A81" i="3"/>
  <c r="B79" i="3"/>
  <c r="C79" i="3"/>
  <c r="A79" i="3"/>
  <c r="D71" i="3"/>
  <c r="D72" i="3"/>
  <c r="D73" i="3"/>
  <c r="C71" i="3"/>
  <c r="C72" i="3"/>
  <c r="C73" i="3"/>
  <c r="B71" i="3"/>
  <c r="B72" i="3"/>
  <c r="B73" i="3"/>
  <c r="B70" i="3"/>
  <c r="C70" i="3"/>
  <c r="D70" i="3"/>
  <c r="A71" i="3"/>
  <c r="A72" i="3"/>
  <c r="A73" i="3"/>
  <c r="A70" i="3"/>
  <c r="D64" i="3"/>
  <c r="D65" i="3"/>
  <c r="D66" i="3"/>
  <c r="C64" i="3"/>
  <c r="C65" i="3"/>
  <c r="C66" i="3"/>
  <c r="B64" i="3"/>
  <c r="B65" i="3"/>
  <c r="B66" i="3"/>
  <c r="B63" i="3"/>
  <c r="C63" i="3"/>
  <c r="A64" i="3"/>
  <c r="A65" i="3"/>
  <c r="A66" i="3"/>
  <c r="A63" i="3"/>
  <c r="A57" i="3"/>
  <c r="A58" i="3"/>
  <c r="A59" i="3"/>
  <c r="D57" i="3"/>
  <c r="D58" i="3"/>
  <c r="D59" i="3"/>
  <c r="C57" i="3"/>
  <c r="C58" i="3"/>
  <c r="C59" i="3"/>
  <c r="B57" i="3"/>
  <c r="B58" i="3"/>
  <c r="B59" i="3"/>
  <c r="B56" i="3"/>
  <c r="C56" i="3"/>
  <c r="A56" i="3"/>
  <c r="D48" i="3"/>
  <c r="D49" i="3"/>
  <c r="C47" i="3"/>
  <c r="C48" i="3"/>
  <c r="C49" i="3"/>
  <c r="B47" i="3"/>
  <c r="B48" i="3"/>
  <c r="B49" i="3"/>
  <c r="A47" i="3"/>
  <c r="A48" i="3"/>
  <c r="A49" i="3"/>
  <c r="B46" i="3"/>
  <c r="C46" i="3"/>
  <c r="A46" i="3"/>
  <c r="D41" i="3"/>
  <c r="D42" i="3"/>
  <c r="C40" i="3"/>
  <c r="C41" i="3"/>
  <c r="C42" i="3"/>
  <c r="B40" i="3"/>
  <c r="B41" i="3"/>
  <c r="B42" i="3"/>
  <c r="A40" i="3"/>
  <c r="A41" i="3"/>
  <c r="A42" i="3"/>
  <c r="B39" i="3"/>
  <c r="C39" i="3"/>
  <c r="A39" i="3"/>
  <c r="F32" i="3"/>
  <c r="E32" i="3"/>
  <c r="E31" i="3"/>
  <c r="D32" i="3"/>
  <c r="D31" i="3"/>
  <c r="B32" i="3"/>
  <c r="B31" i="3"/>
  <c r="D26" i="3"/>
  <c r="D25" i="3"/>
  <c r="C26" i="3"/>
  <c r="C25" i="3"/>
  <c r="B26" i="3"/>
  <c r="B25" i="3"/>
  <c r="G12" i="3"/>
  <c r="G13" i="3"/>
  <c r="G14" i="3"/>
  <c r="G15" i="3"/>
  <c r="G16" i="3"/>
  <c r="G17" i="3"/>
  <c r="G18" i="3"/>
  <c r="G11" i="3"/>
  <c r="E12" i="3"/>
  <c r="E13" i="3"/>
  <c r="E14" i="3"/>
  <c r="E15" i="3"/>
  <c r="E16" i="3"/>
  <c r="E17" i="3"/>
  <c r="E18" i="3"/>
  <c r="E11" i="3"/>
  <c r="C12" i="3"/>
  <c r="C13" i="3"/>
  <c r="C14" i="3"/>
  <c r="C15" i="3"/>
  <c r="C16" i="3"/>
  <c r="C17" i="3"/>
  <c r="C18" i="3"/>
  <c r="C11" i="3"/>
  <c r="D12" i="3"/>
  <c r="D13" i="3"/>
  <c r="D14" i="3"/>
  <c r="D15" i="3"/>
  <c r="D16" i="3"/>
  <c r="D17" i="3"/>
  <c r="D18" i="3"/>
  <c r="D11" i="3"/>
  <c r="D5" i="6"/>
  <c r="D81" i="3" s="1"/>
  <c r="D4" i="6"/>
  <c r="D80" i="3" s="1"/>
  <c r="D19" i="5"/>
  <c r="D20" i="5"/>
  <c r="D21" i="5"/>
  <c r="D12" i="5"/>
  <c r="D13" i="5"/>
  <c r="D14" i="5"/>
  <c r="D7" i="5"/>
  <c r="D6" i="5"/>
  <c r="D5" i="5"/>
  <c r="D12" i="4"/>
  <c r="D47" i="3" s="1"/>
  <c r="D13" i="4"/>
  <c r="D14" i="4"/>
  <c r="D5" i="4"/>
  <c r="D40" i="3" s="1"/>
  <c r="D6" i="4"/>
  <c r="D7" i="4"/>
  <c r="F5" i="1" l="1"/>
  <c r="F12" i="3" s="1"/>
  <c r="F6" i="1"/>
  <c r="F13" i="3" s="1"/>
  <c r="F7" i="1"/>
  <c r="F14" i="3" s="1"/>
  <c r="F15" i="3"/>
  <c r="F9" i="1"/>
  <c r="F16" i="3" s="1"/>
  <c r="F10" i="1"/>
  <c r="F17" i="3" s="1"/>
  <c r="F11" i="1"/>
  <c r="F18" i="3" s="1"/>
  <c r="F11" i="3"/>
  <c r="D3" i="6"/>
  <c r="D74" i="3"/>
  <c r="D18" i="5"/>
  <c r="D22" i="5" s="1"/>
  <c r="D11" i="5"/>
  <c r="D63" i="3" s="1"/>
  <c r="D67" i="3" s="1"/>
  <c r="D4" i="5"/>
  <c r="D11" i="4"/>
  <c r="D46" i="3" s="1"/>
  <c r="D50" i="3" s="1"/>
  <c r="D9" i="6" l="1"/>
  <c r="C7" i="7" s="1"/>
  <c r="C93" i="3" s="1"/>
  <c r="D79" i="3"/>
  <c r="D85" i="3" s="1"/>
  <c r="D8" i="5"/>
  <c r="D56" i="3"/>
  <c r="D60" i="3" s="1"/>
  <c r="D75" i="3" s="1"/>
  <c r="D15" i="4"/>
  <c r="H4" i="1"/>
  <c r="H11" i="3" s="1"/>
  <c r="D15" i="5"/>
  <c r="D4" i="4"/>
  <c r="F11" i="2"/>
  <c r="F31" i="3" s="1"/>
  <c r="F26" i="3"/>
  <c r="F5" i="2"/>
  <c r="F25" i="3" s="1"/>
  <c r="E5" i="2"/>
  <c r="E25" i="3" s="1"/>
  <c r="E26" i="3"/>
  <c r="E12" i="2"/>
  <c r="F12" i="2" s="1"/>
  <c r="D23" i="5" l="1"/>
  <c r="C6" i="7" s="1"/>
  <c r="C92" i="3" s="1"/>
  <c r="D8" i="4"/>
  <c r="D16" i="4" s="1"/>
  <c r="C5" i="7" s="1"/>
  <c r="C91" i="3" s="1"/>
  <c r="D39" i="3"/>
  <c r="D43" i="3" s="1"/>
  <c r="D51" i="3" s="1"/>
  <c r="F27" i="3"/>
  <c r="F33" i="3"/>
  <c r="F13" i="2"/>
  <c r="F7" i="2"/>
  <c r="F34" i="3" l="1"/>
  <c r="F14" i="2"/>
  <c r="C4" i="7" s="1"/>
  <c r="C90" i="3" s="1"/>
  <c r="H5" i="1"/>
  <c r="H12" i="3" s="1"/>
  <c r="H6" i="1"/>
  <c r="H13" i="3" s="1"/>
  <c r="H7" i="1"/>
  <c r="H14" i="3" s="1"/>
  <c r="H8" i="1"/>
  <c r="H15" i="3" s="1"/>
  <c r="H9" i="1"/>
  <c r="H16" i="3" s="1"/>
  <c r="H10" i="1"/>
  <c r="H17" i="3" s="1"/>
  <c r="H11" i="1"/>
  <c r="H18" i="3" s="1"/>
  <c r="H19" i="3" l="1"/>
  <c r="H12" i="1"/>
  <c r="C3" i="7" s="1"/>
  <c r="C8" i="7" l="1"/>
  <c r="C89" i="3"/>
  <c r="C94" i="3" s="1"/>
  <c r="C95" i="3" s="1"/>
  <c r="C96" i="3" s="1"/>
  <c r="C9" i="7" l="1"/>
  <c r="C10" i="7" s="1"/>
</calcChain>
</file>

<file path=xl/comments1.xml><?xml version="1.0" encoding="utf-8"?>
<comments xmlns="http://schemas.openxmlformats.org/spreadsheetml/2006/main">
  <authors>
    <author>dianareyes</author>
  </authors>
  <commentList>
    <comment ref="A1" authorId="0" shapeId="0">
      <text>
        <r>
          <rPr>
            <b/>
            <sz val="9"/>
            <color indexed="56"/>
            <rFont val="Tahoma"/>
            <family val="2"/>
          </rPr>
          <t xml:space="preserve">Partida: </t>
        </r>
        <r>
          <rPr>
            <sz val="9"/>
            <color indexed="56"/>
            <rFont val="Tahoma"/>
            <family val="2"/>
          </rPr>
          <t xml:space="preserve">51.05.07
</t>
        </r>
        <r>
          <rPr>
            <sz val="9"/>
            <color indexed="56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dianareyes</author>
  </authors>
  <commentList>
    <comment ref="A1" authorId="0" shapeId="0">
      <text>
        <r>
          <rPr>
            <b/>
            <sz val="9"/>
            <color indexed="56"/>
            <rFont val="Tahoma"/>
            <family val="2"/>
          </rPr>
          <t xml:space="preserve">Partida: </t>
        </r>
        <r>
          <rPr>
            <sz val="9"/>
            <color indexed="56"/>
            <rFont val="Tahoma"/>
            <family val="2"/>
          </rPr>
          <t xml:space="preserve">51.05.07
</t>
        </r>
        <r>
          <rPr>
            <b/>
            <sz val="9"/>
            <color indexed="56"/>
            <rFont val="Tahoma"/>
            <family val="2"/>
          </rPr>
          <t xml:space="preserve">Cuenta: </t>
        </r>
        <r>
          <rPr>
            <sz val="9"/>
            <color indexed="56"/>
            <rFont val="Tahoma"/>
            <family val="2"/>
          </rPr>
          <t xml:space="preserve">633.05.07
</t>
        </r>
      </text>
    </comment>
    <comment ref="A5" authorId="0" shapeId="0">
      <text>
        <r>
          <rPr>
            <b/>
            <sz val="9"/>
            <color indexed="56"/>
            <rFont val="Tahoma"/>
            <family val="2"/>
          </rPr>
          <t xml:space="preserve">Partida: </t>
        </r>
        <r>
          <rPr>
            <sz val="9"/>
            <color indexed="56"/>
            <rFont val="Tahoma"/>
            <family val="2"/>
          </rPr>
          <t xml:space="preserve">53.03.03
</t>
        </r>
      </text>
    </comment>
    <comment ref="A6" authorId="0" shapeId="0">
      <text>
        <r>
          <rPr>
            <b/>
            <sz val="9"/>
            <color indexed="56"/>
            <rFont val="Tahoma"/>
            <family val="2"/>
          </rPr>
          <t xml:space="preserve">Partida: </t>
        </r>
        <r>
          <rPr>
            <sz val="9"/>
            <color indexed="56"/>
            <rFont val="Tahoma"/>
            <family val="2"/>
          </rPr>
          <t xml:space="preserve">53.03.04
</t>
        </r>
      </text>
    </comment>
    <comment ref="A11" authorId="0" shapeId="0">
      <text>
        <r>
          <rPr>
            <b/>
            <sz val="9"/>
            <color indexed="56"/>
            <rFont val="Tahoma"/>
            <family val="2"/>
          </rPr>
          <t xml:space="preserve">Partida: </t>
        </r>
        <r>
          <rPr>
            <sz val="9"/>
            <color indexed="56"/>
            <rFont val="Tahoma"/>
            <family val="2"/>
          </rPr>
          <t>53.03.02</t>
        </r>
      </text>
    </comment>
    <comment ref="A12" authorId="0" shapeId="0">
      <text>
        <r>
          <rPr>
            <b/>
            <sz val="9"/>
            <color indexed="56"/>
            <rFont val="Tahoma"/>
            <family val="2"/>
          </rPr>
          <t xml:space="preserve">Partida: </t>
        </r>
        <r>
          <rPr>
            <sz val="9"/>
            <color indexed="56"/>
            <rFont val="Tahoma"/>
            <family val="2"/>
          </rPr>
          <t>53.03.01</t>
        </r>
      </text>
    </comment>
  </commentList>
</comments>
</file>

<file path=xl/comments3.xml><?xml version="1.0" encoding="utf-8"?>
<comments xmlns="http://schemas.openxmlformats.org/spreadsheetml/2006/main">
  <authors>
    <author>dianareyes</author>
  </authors>
  <commentList>
    <comment ref="A2" authorId="0" shapeId="0">
      <text>
        <r>
          <rPr>
            <b/>
            <sz val="9"/>
            <color indexed="56"/>
            <rFont val="Tahoma"/>
            <family val="2"/>
          </rPr>
          <t>Equipos Informáticos:</t>
        </r>
        <r>
          <rPr>
            <sz val="9"/>
            <color indexed="56"/>
            <rFont val="Tahoma"/>
            <family val="2"/>
          </rPr>
          <t xml:space="preserve">
84.01.07
</t>
        </r>
      </text>
    </comment>
    <comment ref="A9" authorId="0" shapeId="0">
      <text>
        <r>
          <rPr>
            <b/>
            <sz val="9"/>
            <color indexed="56"/>
            <rFont val="Tahoma"/>
            <family val="2"/>
          </rPr>
          <t>Maquinaria:</t>
        </r>
        <r>
          <rPr>
            <sz val="9"/>
            <color indexed="56"/>
            <rFont val="Tahoma"/>
            <family val="2"/>
          </rPr>
          <t xml:space="preserve">
84.01.04
</t>
        </r>
      </text>
    </comment>
  </commentList>
</comments>
</file>

<file path=xl/comments4.xml><?xml version="1.0" encoding="utf-8"?>
<comments xmlns="http://schemas.openxmlformats.org/spreadsheetml/2006/main">
  <authors>
    <author>dianareyes</author>
  </authors>
  <commentList>
    <comment ref="A2" authorId="0" shapeId="0">
      <text>
        <r>
          <rPr>
            <b/>
            <sz val="9"/>
            <color indexed="56"/>
            <rFont val="Tahoma"/>
            <family val="2"/>
          </rPr>
          <t>Partida:</t>
        </r>
        <r>
          <rPr>
            <sz val="9"/>
            <color indexed="56"/>
            <rFont val="Tahoma"/>
            <family val="2"/>
          </rPr>
          <t xml:space="preserve">
53.08.04
</t>
        </r>
      </text>
    </comment>
    <comment ref="A9" authorId="0" shapeId="0">
      <text>
        <r>
          <rPr>
            <b/>
            <sz val="9"/>
            <color indexed="56"/>
            <rFont val="Tahoma"/>
            <family val="2"/>
          </rPr>
          <t>Partida:</t>
        </r>
        <r>
          <rPr>
            <sz val="9"/>
            <color indexed="56"/>
            <rFont val="Tahoma"/>
            <family val="2"/>
          </rPr>
          <t xml:space="preserve">
53.08.12
</t>
        </r>
      </text>
    </comment>
    <comment ref="A16" authorId="0" shapeId="0">
      <text>
        <r>
          <rPr>
            <b/>
            <sz val="9"/>
            <color indexed="56"/>
            <rFont val="Tahoma"/>
            <family val="2"/>
          </rPr>
          <t>Partida:</t>
        </r>
        <r>
          <rPr>
            <sz val="9"/>
            <color indexed="56"/>
            <rFont val="Tahoma"/>
            <family val="2"/>
          </rPr>
          <t xml:space="preserve">
53.08.10
</t>
        </r>
      </text>
    </comment>
  </commentList>
</comments>
</file>

<file path=xl/comments5.xml><?xml version="1.0" encoding="utf-8"?>
<comments xmlns="http://schemas.openxmlformats.org/spreadsheetml/2006/main">
  <authors>
    <author>dianareyes</author>
  </authors>
  <commentList>
    <comment ref="A9" authorId="0" shapeId="0">
      <text>
        <r>
          <rPr>
            <b/>
            <sz val="9"/>
            <color indexed="56"/>
            <rFont val="Tahoma"/>
            <family val="2"/>
          </rPr>
          <t>Porcentaje:</t>
        </r>
        <r>
          <rPr>
            <sz val="9"/>
            <color indexed="56"/>
            <rFont val="Tahoma"/>
            <family val="2"/>
          </rPr>
          <t xml:space="preserve">
25% de los Costos Directos
</t>
        </r>
      </text>
    </comment>
  </commentList>
</comments>
</file>

<file path=xl/comments6.xml><?xml version="1.0" encoding="utf-8"?>
<comments xmlns="http://schemas.openxmlformats.org/spreadsheetml/2006/main">
  <authors>
    <author>dianareyes</author>
  </authors>
  <commentList>
    <comment ref="A8" authorId="0" shapeId="0">
      <text>
        <r>
          <rPr>
            <b/>
            <sz val="9"/>
            <color indexed="56"/>
            <rFont val="Tahoma"/>
            <family val="2"/>
          </rPr>
          <t xml:space="preserve">Partida: </t>
        </r>
        <r>
          <rPr>
            <sz val="9"/>
            <color indexed="56"/>
            <rFont val="Tahoma"/>
            <family val="2"/>
          </rPr>
          <t xml:space="preserve">51.05.07
</t>
        </r>
        <r>
          <rPr>
            <b/>
            <sz val="9"/>
            <color indexed="56"/>
            <rFont val="Tahoma"/>
            <family val="2"/>
          </rPr>
          <t xml:space="preserve">Cuenta: </t>
        </r>
        <r>
          <rPr>
            <sz val="9"/>
            <color indexed="56"/>
            <rFont val="Tahoma"/>
            <family val="2"/>
          </rPr>
          <t xml:space="preserve">633.05.07
</t>
        </r>
      </text>
    </comment>
    <comment ref="A21" authorId="0" shapeId="0">
      <text>
        <r>
          <rPr>
            <b/>
            <sz val="9"/>
            <color indexed="56"/>
            <rFont val="Tahoma"/>
            <family val="2"/>
          </rPr>
          <t xml:space="preserve">Partida: </t>
        </r>
        <r>
          <rPr>
            <sz val="9"/>
            <color indexed="56"/>
            <rFont val="Tahoma"/>
            <family val="2"/>
          </rPr>
          <t xml:space="preserve">51.05.07
</t>
        </r>
        <r>
          <rPr>
            <b/>
            <sz val="9"/>
            <color indexed="56"/>
            <rFont val="Tahoma"/>
            <family val="2"/>
          </rPr>
          <t xml:space="preserve">Cuenta: </t>
        </r>
        <r>
          <rPr>
            <sz val="9"/>
            <color indexed="56"/>
            <rFont val="Tahoma"/>
            <family val="2"/>
          </rPr>
          <t xml:space="preserve">633.05.07
</t>
        </r>
      </text>
    </comment>
    <comment ref="A37" authorId="0" shapeId="0">
      <text>
        <r>
          <rPr>
            <b/>
            <sz val="9"/>
            <color indexed="56"/>
            <rFont val="Tahoma"/>
            <family val="2"/>
          </rPr>
          <t>Equipos Informáticos:</t>
        </r>
        <r>
          <rPr>
            <sz val="9"/>
            <color indexed="56"/>
            <rFont val="Tahoma"/>
            <family val="2"/>
          </rPr>
          <t xml:space="preserve">
84.01.07
</t>
        </r>
      </text>
    </comment>
    <comment ref="A44" authorId="0" shapeId="0">
      <text>
        <r>
          <rPr>
            <b/>
            <sz val="9"/>
            <color indexed="56"/>
            <rFont val="Tahoma"/>
            <family val="2"/>
          </rPr>
          <t>Maquinaria:</t>
        </r>
        <r>
          <rPr>
            <sz val="9"/>
            <color indexed="56"/>
            <rFont val="Tahoma"/>
            <family val="2"/>
          </rPr>
          <t xml:space="preserve">
84.01.04
</t>
        </r>
      </text>
    </comment>
    <comment ref="A54" authorId="0" shapeId="0">
      <text>
        <r>
          <rPr>
            <b/>
            <sz val="9"/>
            <color indexed="56"/>
            <rFont val="Tahoma"/>
            <family val="2"/>
          </rPr>
          <t>Partida:</t>
        </r>
        <r>
          <rPr>
            <sz val="9"/>
            <color indexed="56"/>
            <rFont val="Tahoma"/>
            <family val="2"/>
          </rPr>
          <t xml:space="preserve">
53.08.04
</t>
        </r>
      </text>
    </comment>
    <comment ref="A61" authorId="0" shapeId="0">
      <text>
        <r>
          <rPr>
            <b/>
            <sz val="9"/>
            <color indexed="56"/>
            <rFont val="Tahoma"/>
            <family val="2"/>
          </rPr>
          <t>Partida:</t>
        </r>
        <r>
          <rPr>
            <sz val="9"/>
            <color indexed="56"/>
            <rFont val="Tahoma"/>
            <family val="2"/>
          </rPr>
          <t xml:space="preserve">
53.08.12</t>
        </r>
      </text>
    </comment>
    <comment ref="A68" authorId="0" shapeId="0">
      <text>
        <r>
          <rPr>
            <b/>
            <sz val="9"/>
            <color indexed="56"/>
            <rFont val="Tahoma"/>
            <family val="2"/>
          </rPr>
          <t>Partida:</t>
        </r>
        <r>
          <rPr>
            <sz val="9"/>
            <color indexed="56"/>
            <rFont val="Tahoma"/>
            <family val="2"/>
          </rPr>
          <t xml:space="preserve">
53.08.10
</t>
        </r>
      </text>
    </comment>
    <comment ref="A95" authorId="0" shapeId="0">
      <text>
        <r>
          <rPr>
            <b/>
            <sz val="9"/>
            <color indexed="56"/>
            <rFont val="Tahoma"/>
            <family val="2"/>
          </rPr>
          <t>Porcentaje:</t>
        </r>
        <r>
          <rPr>
            <sz val="9"/>
            <color indexed="56"/>
            <rFont val="Tahoma"/>
            <family val="2"/>
          </rPr>
          <t xml:space="preserve">
25% de los Costos Directos
</t>
        </r>
      </text>
    </comment>
  </commentList>
</comments>
</file>

<file path=xl/sharedStrings.xml><?xml version="1.0" encoding="utf-8"?>
<sst xmlns="http://schemas.openxmlformats.org/spreadsheetml/2006/main" count="240" uniqueCount="98">
  <si>
    <t>Hora (US. $)</t>
  </si>
  <si>
    <t>Mensual (US. $)</t>
  </si>
  <si>
    <t>(US. $)</t>
  </si>
  <si>
    <t>Director con título PhD</t>
  </si>
  <si>
    <t>Director con título de Master</t>
  </si>
  <si>
    <t>Experto con título de tercer nivel</t>
  </si>
  <si>
    <t>Egresado</t>
  </si>
  <si>
    <t>Técnico</t>
  </si>
  <si>
    <t>Pasante 1</t>
  </si>
  <si>
    <t>Pasante 2</t>
  </si>
  <si>
    <t>COSTO TOTAL HONORARIOS</t>
  </si>
  <si>
    <t xml:space="preserve">1. HONORARIOS </t>
  </si>
  <si>
    <t>FUNCIONES O CARGOS</t>
  </si>
  <si>
    <t>APELLIDOS Y NOMBRES</t>
  </si>
  <si>
    <t>HORAS/SEMANA</t>
  </si>
  <si>
    <t>COSTO NOMINAL</t>
  </si>
  <si>
    <t xml:space="preserve"># MESES </t>
  </si>
  <si>
    <t>COSTO TOTAL</t>
  </si>
  <si>
    <t>LABORADOS</t>
  </si>
  <si>
    <t>DIRECTOR</t>
  </si>
  <si>
    <t>EXPERTOS</t>
  </si>
  <si>
    <t>TÉCNICOS</t>
  </si>
  <si>
    <t>PASANTES</t>
  </si>
  <si>
    <t>2. VIAJES TÉCNICOS</t>
  </si>
  <si>
    <t>CONCEPTO</t>
  </si>
  <si>
    <t>DESTINO</t>
  </si>
  <si>
    <t>DURACIÓN DIAS</t>
  </si>
  <si>
    <t xml:space="preserve">NÚMERO DE </t>
  </si>
  <si>
    <t>PERSONAS</t>
  </si>
  <si>
    <t xml:space="preserve">ASIGNACIÓN </t>
  </si>
  <si>
    <t>DIARIA (US. $)</t>
  </si>
  <si>
    <t xml:space="preserve">COSTO </t>
  </si>
  <si>
    <t>PASAJES AL EXTERIOR</t>
  </si>
  <si>
    <t>VIÁTICOS Y SUBSISTENCIAS</t>
  </si>
  <si>
    <t>COSTO TOTAL VIÁTICOS Y SUBSISTENCIAS</t>
  </si>
  <si>
    <t>Viáticos y subsistencias en el interior</t>
  </si>
  <si>
    <t>Viáticos y subsistencias en el exterior</t>
  </si>
  <si>
    <t>BOLETO (US. $)</t>
  </si>
  <si>
    <t>Pasajes aéreos</t>
  </si>
  <si>
    <t>Pasajes terrestres</t>
  </si>
  <si>
    <t>COSTO TOTAL PASAJES AÉREOS</t>
  </si>
  <si>
    <t>COSTO TOTAL VIAJES TÉCNICOS</t>
  </si>
  <si>
    <t>DETALLE DE EQUIPOS</t>
  </si>
  <si>
    <t>CANTIDAD</t>
  </si>
  <si>
    <t>COSTO UNITARIO</t>
  </si>
  <si>
    <t>COSTO TOTAL PASAJES AÉREOS Y TERRESTRES</t>
  </si>
  <si>
    <t>PASAJES AÉREOS Y TERRESTRES</t>
  </si>
  <si>
    <t>VIÁTICOS Y SUBSISTENCIAS AL INTERIOR Y EXTERIOR</t>
  </si>
  <si>
    <t>4. MATERIALES Y SUMINISTROS</t>
  </si>
  <si>
    <t>3. MAQUINARIA Y EQUIPOS</t>
  </si>
  <si>
    <t>EQUIPOS</t>
  </si>
  <si>
    <t>MAQUINARIA</t>
  </si>
  <si>
    <t>COSTO TOTAL EQUIPOS</t>
  </si>
  <si>
    <t>COSTO TOTAL MAQUINARIA</t>
  </si>
  <si>
    <t>COSTO TOTAL MAQUINARIA Y EQUIPOS</t>
  </si>
  <si>
    <t>MATERIALES DE OFICINA</t>
  </si>
  <si>
    <t>DESCRIPCIÓN</t>
  </si>
  <si>
    <t>MATERIALES DIDÁCTICOS</t>
  </si>
  <si>
    <t>MATERIALES PARA LABORATORIO</t>
  </si>
  <si>
    <t>COSTO TOTAL MATERIALES LABORATORIO</t>
  </si>
  <si>
    <t>COSTO TOTAL MATERIALES DIDÁCTICOS</t>
  </si>
  <si>
    <t>COSTO TOTAL MATERIALES OFICINA</t>
  </si>
  <si>
    <t>COSTO TOTAL MATERIALES Y SUMINISTROS</t>
  </si>
  <si>
    <t>5. SUBCONTRATOS Y SERVICIOS</t>
  </si>
  <si>
    <t>COSTO TOTAL SUBCONTRATOS Y SERVICIOS</t>
  </si>
  <si>
    <t>No.</t>
  </si>
  <si>
    <t>RUBROS</t>
  </si>
  <si>
    <t>COSTOS TOTALES</t>
  </si>
  <si>
    <t>HONORARIOS</t>
  </si>
  <si>
    <t>VIAJES TÉCNICOS</t>
  </si>
  <si>
    <t>MAQUINARIA Y EQUIPOS</t>
  </si>
  <si>
    <t>MATERIALES Y SUMINISTROS</t>
  </si>
  <si>
    <t>SUBCONTRATOS Y SERVICIOS</t>
  </si>
  <si>
    <t>TOTAL COSTOS DIRECTOS</t>
  </si>
  <si>
    <t>COSTO TOTAL DEL PROYECTO</t>
  </si>
  <si>
    <t>6. RESUMEN PRESUPUESTARIO</t>
  </si>
  <si>
    <t>TOTAL COSTOS INDIRECTOS</t>
  </si>
  <si>
    <t>DIRECTOR:</t>
  </si>
  <si>
    <t>CONVENIO:</t>
  </si>
  <si>
    <t>CÓDIGO DEL PROYECTO:</t>
  </si>
  <si>
    <t xml:space="preserve">PLAN DE MEJORAS: </t>
  </si>
  <si>
    <t>DATOS INFORMATIVOS DEL PROYECTO</t>
  </si>
  <si>
    <t>FECHA DE APROBACIÓN:</t>
  </si>
  <si>
    <t>FECHA DE INICIO:</t>
  </si>
  <si>
    <t>PLAZO DEL PROYECTO:</t>
  </si>
  <si>
    <t>FECHA FINAL ESTIMADA:</t>
  </si>
  <si>
    <t>PARTIDA</t>
  </si>
  <si>
    <t>PRESUPU.</t>
  </si>
  <si>
    <t xml:space="preserve">PARTIDA </t>
  </si>
  <si>
    <t>PRESUP.</t>
  </si>
  <si>
    <t>PARTIDA PRESUP.</t>
  </si>
  <si>
    <t>TOTAL COSTOS INDIRECTOS (25% de los costos directos)</t>
  </si>
  <si>
    <t>PARTIDA PRESU.</t>
  </si>
  <si>
    <t>Investigador con título de Máster</t>
  </si>
  <si>
    <t>51.0.5.07</t>
  </si>
  <si>
    <t>Mst. Martha Cobos Cali</t>
  </si>
  <si>
    <t>Mst. Catalina Astudillo</t>
  </si>
  <si>
    <t>Mst. Manuel Freire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</si>
</sst>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9"/>
      <color indexed="56"/>
      <name val="Tahoma"/>
      <family val="2"/>
    </font>
    <font>
      <b/>
      <sz val="9"/>
      <color indexed="56"/>
      <name val="Tahoma"/>
      <family val="2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1"/>
      <color rgb="FF00B0F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4F8AC5"/>
        <bgColor indexed="64"/>
      </patternFill>
    </fill>
    <fill>
      <patternFill patternType="solid">
        <fgColor rgb="FF85AED7"/>
        <bgColor indexed="64"/>
      </patternFill>
    </fill>
    <fill>
      <patternFill patternType="solid">
        <fgColor rgb="FFB9EEED"/>
        <bgColor indexed="64"/>
      </patternFill>
    </fill>
    <fill>
      <patternFill patternType="solid">
        <fgColor rgb="FFEAFAF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rgb="FFF5FDFC"/>
        <bgColor indexed="64"/>
      </patternFill>
    </fill>
  </fills>
  <borders count="46">
    <border>
      <left/>
      <right/>
      <top/>
      <bottom/>
      <diagonal/>
    </border>
    <border>
      <left style="double">
        <color theme="4" tint="0.79995117038483843"/>
      </left>
      <right style="double">
        <color theme="4" tint="0.79995117038483843"/>
      </right>
      <top style="double">
        <color theme="4" tint="0.79995117038483843"/>
      </top>
      <bottom style="double">
        <color theme="4" tint="0.79995117038483843"/>
      </bottom>
      <diagonal/>
    </border>
    <border>
      <left style="double">
        <color theme="4" tint="0.79995117038483843"/>
      </left>
      <right/>
      <top style="double">
        <color theme="4" tint="0.79995117038483843"/>
      </top>
      <bottom style="double">
        <color theme="4" tint="0.79995117038483843"/>
      </bottom>
      <diagonal/>
    </border>
    <border>
      <left/>
      <right style="double">
        <color theme="4" tint="0.79995117038483843"/>
      </right>
      <top style="double">
        <color theme="4" tint="0.79995117038483843"/>
      </top>
      <bottom style="double">
        <color theme="4" tint="0.79995117038483843"/>
      </bottom>
      <diagonal/>
    </border>
    <border>
      <left style="double">
        <color theme="4" tint="0.79995117038483843"/>
      </left>
      <right style="double">
        <color theme="4" tint="0.79995117038483843"/>
      </right>
      <top/>
      <bottom style="double">
        <color theme="4" tint="0.79995117038483843"/>
      </bottom>
      <diagonal/>
    </border>
    <border>
      <left style="double">
        <color rgb="FFE7F1F9"/>
      </left>
      <right style="double">
        <color rgb="FFE7F1F9"/>
      </right>
      <top/>
      <bottom style="double">
        <color rgb="FFE7F1F9"/>
      </bottom>
      <diagonal/>
    </border>
    <border>
      <left style="double">
        <color theme="4" tint="0.79995117038483843"/>
      </left>
      <right/>
      <top/>
      <bottom style="double">
        <color theme="4" tint="0.79995117038483843"/>
      </bottom>
      <diagonal/>
    </border>
    <border>
      <left style="double">
        <color rgb="FFE7F1F9"/>
      </left>
      <right style="double">
        <color rgb="FFE7F1F9"/>
      </right>
      <top/>
      <bottom/>
      <diagonal/>
    </border>
    <border>
      <left style="double">
        <color rgb="FFE7F1F9"/>
      </left>
      <right style="double">
        <color theme="4" tint="0.79995117038483843"/>
      </right>
      <top style="double">
        <color rgb="FFE7F1F9"/>
      </top>
      <bottom style="double">
        <color rgb="FFE7F1F9"/>
      </bottom>
      <diagonal/>
    </border>
    <border>
      <left style="double">
        <color theme="4" tint="0.79995117038483843"/>
      </left>
      <right style="double">
        <color theme="4" tint="0.79995117038483843"/>
      </right>
      <top style="double">
        <color rgb="FFE7F1F9"/>
      </top>
      <bottom style="double">
        <color rgb="FFE7F1F9"/>
      </bottom>
      <diagonal/>
    </border>
    <border>
      <left style="double">
        <color theme="4" tint="0.79995117038483843"/>
      </left>
      <right style="double">
        <color rgb="FFE7F1F9"/>
      </right>
      <top style="double">
        <color rgb="FFE7F1F9"/>
      </top>
      <bottom style="double">
        <color rgb="FFE7F1F9"/>
      </bottom>
      <diagonal/>
    </border>
    <border>
      <left style="double">
        <color theme="4" tint="0.79995117038483843"/>
      </left>
      <right style="double">
        <color theme="4" tint="0.79995117038483843"/>
      </right>
      <top style="double">
        <color rgb="FFE7F1F9"/>
      </top>
      <bottom/>
      <diagonal/>
    </border>
    <border>
      <left style="double">
        <color theme="4" tint="0.79995117038483843"/>
      </left>
      <right style="double">
        <color rgb="FFE7F1F9"/>
      </right>
      <top style="double">
        <color rgb="FFE7F1F9"/>
      </top>
      <bottom/>
      <diagonal/>
    </border>
    <border>
      <left style="double">
        <color theme="4" tint="0.79995117038483843"/>
      </left>
      <right style="double">
        <color rgb="FFE7F1F9"/>
      </right>
      <top/>
      <bottom style="double">
        <color theme="4" tint="0.79995117038483843"/>
      </bottom>
      <diagonal/>
    </border>
    <border>
      <left style="double">
        <color theme="4" tint="0.79995117038483843"/>
      </left>
      <right/>
      <top style="double">
        <color rgb="FFE7F1F9"/>
      </top>
      <bottom/>
      <diagonal/>
    </border>
    <border>
      <left/>
      <right style="double">
        <color rgb="FFE7F1F9"/>
      </right>
      <top style="double">
        <color rgb="FFE7F1F9"/>
      </top>
      <bottom/>
      <diagonal/>
    </border>
    <border>
      <left/>
      <right style="double">
        <color rgb="FFE7F1F9"/>
      </right>
      <top/>
      <bottom style="double">
        <color theme="4" tint="0.79995117038483843"/>
      </bottom>
      <diagonal/>
    </border>
    <border>
      <left/>
      <right style="double">
        <color theme="4" tint="0.79995117038483843"/>
      </right>
      <top style="double">
        <color rgb="FFE7F1F9"/>
      </top>
      <bottom/>
      <diagonal/>
    </border>
    <border>
      <left/>
      <right/>
      <top style="double">
        <color rgb="FFE7F1F9"/>
      </top>
      <bottom style="double">
        <color rgb="FFE7F1F9"/>
      </bottom>
      <diagonal/>
    </border>
    <border>
      <left/>
      <right/>
      <top style="double">
        <color theme="4" tint="0.79995117038483843"/>
      </top>
      <bottom style="double">
        <color theme="4" tint="0.79995117038483843"/>
      </bottom>
      <diagonal/>
    </border>
    <border>
      <left style="double">
        <color rgb="FFE7F1F9"/>
      </left>
      <right/>
      <top/>
      <bottom/>
      <diagonal/>
    </border>
    <border>
      <left style="double">
        <color rgb="FFE7F1F9"/>
      </left>
      <right style="double">
        <color rgb="FFE7F1F9"/>
      </right>
      <top style="double">
        <color rgb="FFE7F1F9"/>
      </top>
      <bottom style="double">
        <color rgb="FFE7F1F9"/>
      </bottom>
      <diagonal/>
    </border>
    <border>
      <left style="double">
        <color theme="4" tint="0.79995117038483843"/>
      </left>
      <right/>
      <top style="double">
        <color theme="4" tint="0.79995117038483843"/>
      </top>
      <bottom/>
      <diagonal/>
    </border>
    <border>
      <left/>
      <right/>
      <top style="double">
        <color theme="4" tint="0.79995117038483843"/>
      </top>
      <bottom/>
      <diagonal/>
    </border>
    <border>
      <left/>
      <right style="double">
        <color theme="4" tint="0.79995117038483843"/>
      </right>
      <top style="double">
        <color theme="4" tint="0.79995117038483843"/>
      </top>
      <bottom/>
      <diagonal/>
    </border>
    <border>
      <left style="double">
        <color theme="4" tint="0.79995117038483843"/>
      </left>
      <right style="double">
        <color theme="4" tint="0.79995117038483843"/>
      </right>
      <top style="double">
        <color theme="4" tint="0.79995117038483843"/>
      </top>
      <bottom/>
      <diagonal/>
    </border>
    <border>
      <left style="double">
        <color theme="4" tint="0.79995117038483843"/>
      </left>
      <right style="double">
        <color theme="4" tint="0.79995117038483843"/>
      </right>
      <top/>
      <bottom/>
      <diagonal/>
    </border>
    <border>
      <left style="double">
        <color theme="4" tint="0.79995117038483843"/>
      </left>
      <right/>
      <top/>
      <bottom/>
      <diagonal/>
    </border>
    <border>
      <left/>
      <right style="double">
        <color rgb="FFE7F1F9"/>
      </right>
      <top/>
      <bottom/>
      <diagonal/>
    </border>
    <border>
      <left style="double">
        <color rgb="FFE7F1F9"/>
      </left>
      <right/>
      <top style="double">
        <color rgb="FFE7F1F9"/>
      </top>
      <bottom style="double">
        <color rgb="FFE7F1F9"/>
      </bottom>
      <diagonal/>
    </border>
    <border>
      <left/>
      <right style="double">
        <color rgb="FFE7F1F9"/>
      </right>
      <top style="double">
        <color rgb="FFE7F1F9"/>
      </top>
      <bottom style="double">
        <color rgb="FFE7F1F9"/>
      </bottom>
      <diagonal/>
    </border>
    <border>
      <left style="double">
        <color theme="4" tint="0.79995117038483843"/>
      </left>
      <right style="double">
        <color rgb="FFE7F1F9"/>
      </right>
      <top/>
      <bottom/>
      <diagonal/>
    </border>
    <border>
      <left style="double">
        <color rgb="FFEAFAF9"/>
      </left>
      <right/>
      <top/>
      <bottom style="double">
        <color rgb="FFEAFAF9"/>
      </bottom>
      <diagonal/>
    </border>
    <border>
      <left/>
      <right/>
      <top/>
      <bottom style="double">
        <color rgb="FFEAFAF9"/>
      </bottom>
      <diagonal/>
    </border>
    <border>
      <left/>
      <right style="double">
        <color rgb="FFEAFAF9"/>
      </right>
      <top/>
      <bottom style="double">
        <color rgb="FFEAFAF9"/>
      </bottom>
      <diagonal/>
    </border>
    <border>
      <left style="double">
        <color rgb="FFEAFAF9"/>
      </left>
      <right/>
      <top style="double">
        <color rgb="FFEAFAF9"/>
      </top>
      <bottom style="double">
        <color rgb="FFEAFAF9"/>
      </bottom>
      <diagonal/>
    </border>
    <border>
      <left/>
      <right/>
      <top style="double">
        <color rgb="FFEAFAF9"/>
      </top>
      <bottom style="double">
        <color rgb="FFEAFAF9"/>
      </bottom>
      <diagonal/>
    </border>
    <border>
      <left/>
      <right style="double">
        <color rgb="FFEAFAF9"/>
      </right>
      <top style="double">
        <color rgb="FFEAFAF9"/>
      </top>
      <bottom style="double">
        <color rgb="FFEAFAF9"/>
      </bottom>
      <diagonal/>
    </border>
    <border>
      <left style="double">
        <color theme="4" tint="0.79992065187536243"/>
      </left>
      <right style="double">
        <color theme="4" tint="0.79992065187536243"/>
      </right>
      <top style="double">
        <color theme="4" tint="0.79992065187536243"/>
      </top>
      <bottom style="double">
        <color theme="4" tint="0.79992065187536243"/>
      </bottom>
      <diagonal/>
    </border>
    <border>
      <left style="double">
        <color theme="4" tint="0.79992065187536243"/>
      </left>
      <right/>
      <top style="double">
        <color theme="4" tint="0.79992065187536243"/>
      </top>
      <bottom style="double">
        <color theme="4" tint="0.79992065187536243"/>
      </bottom>
      <diagonal/>
    </border>
    <border>
      <left/>
      <right/>
      <top style="double">
        <color theme="4" tint="0.79992065187536243"/>
      </top>
      <bottom style="double">
        <color theme="4" tint="0.79992065187536243"/>
      </bottom>
      <diagonal/>
    </border>
    <border>
      <left/>
      <right style="double">
        <color theme="4" tint="0.79992065187536243"/>
      </right>
      <top style="double">
        <color theme="4" tint="0.79992065187536243"/>
      </top>
      <bottom style="double">
        <color theme="4" tint="0.79992065187536243"/>
      </bottom>
      <diagonal/>
    </border>
    <border>
      <left/>
      <right/>
      <top/>
      <bottom style="double">
        <color theme="4" tint="0.79992065187536243"/>
      </bottom>
      <diagonal/>
    </border>
    <border>
      <left style="double">
        <color theme="4" tint="0.79992065187536243"/>
      </left>
      <right/>
      <top/>
      <bottom style="double">
        <color theme="4" tint="0.79992065187536243"/>
      </bottom>
      <diagonal/>
    </border>
    <border>
      <left/>
      <right style="double">
        <color theme="4" tint="0.79992065187536243"/>
      </right>
      <top/>
      <bottom style="double">
        <color theme="4" tint="0.79992065187536243"/>
      </bottom>
      <diagonal/>
    </border>
    <border>
      <left/>
      <right style="double">
        <color theme="4" tint="0.79995117038483843"/>
      </right>
      <top/>
      <bottom style="double">
        <color theme="4" tint="0.79995117038483843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164" fontId="2" fillId="0" borderId="0" xfId="0" applyNumberFormat="1" applyFont="1"/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64" fontId="6" fillId="7" borderId="1" xfId="0" applyNumberFormat="1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4" xfId="0" applyNumberFormat="1" applyFont="1" applyBorder="1"/>
    <xf numFmtId="164" fontId="3" fillId="0" borderId="1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64" fontId="4" fillId="8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164" fontId="6" fillId="10" borderId="1" xfId="0" applyNumberFormat="1" applyFont="1" applyFill="1" applyBorder="1"/>
    <xf numFmtId="164" fontId="11" fillId="8" borderId="1" xfId="0" applyNumberFormat="1" applyFont="1" applyFill="1" applyBorder="1"/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11" borderId="1" xfId="0" applyFont="1" applyFill="1" applyBorder="1" applyAlignment="1">
      <alignment horizontal="center"/>
    </xf>
    <xf numFmtId="164" fontId="4" fillId="8" borderId="25" xfId="0" applyNumberFormat="1" applyFont="1" applyFill="1" applyBorder="1"/>
    <xf numFmtId="0" fontId="4" fillId="3" borderId="26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3" fillId="11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3" fillId="0" borderId="1" xfId="0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3" fontId="3" fillId="0" borderId="4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0" fontId="3" fillId="11" borderId="25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11" borderId="6" xfId="0" applyFont="1" applyFill="1" applyBorder="1" applyProtection="1">
      <protection locked="0"/>
    </xf>
    <xf numFmtId="0" fontId="12" fillId="0" borderId="38" xfId="0" applyFont="1" applyFill="1" applyBorder="1" applyProtection="1">
      <protection locked="0"/>
    </xf>
    <xf numFmtId="0" fontId="4" fillId="11" borderId="45" xfId="0" applyFont="1" applyFill="1" applyBorder="1" applyProtection="1">
      <protection locked="0"/>
    </xf>
    <xf numFmtId="15" fontId="12" fillId="0" borderId="4" xfId="0" applyNumberFormat="1" applyFont="1" applyFill="1" applyBorder="1" applyAlignment="1" applyProtection="1">
      <alignment horizontal="center"/>
      <protection locked="0"/>
    </xf>
    <xf numFmtId="0" fontId="4" fillId="11" borderId="2" xfId="0" applyFont="1" applyFill="1" applyBorder="1" applyProtection="1">
      <protection locked="0"/>
    </xf>
    <xf numFmtId="0" fontId="4" fillId="11" borderId="3" xfId="0" applyFont="1" applyFill="1" applyBorder="1" applyProtection="1">
      <protection locked="0"/>
    </xf>
    <xf numFmtId="15" fontId="12" fillId="0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0" fontId="3" fillId="11" borderId="38" xfId="0" applyFont="1" applyFill="1" applyBorder="1" applyAlignment="1" applyProtection="1">
      <alignment horizontal="center"/>
      <protection locked="0"/>
    </xf>
    <xf numFmtId="164" fontId="13" fillId="0" borderId="4" xfId="0" applyNumberFormat="1" applyFont="1" applyBorder="1" applyProtection="1">
      <protection locked="0"/>
    </xf>
    <xf numFmtId="164" fontId="13" fillId="0" borderId="1" xfId="0" applyNumberFormat="1" applyFont="1" applyBorder="1" applyProtection="1">
      <protection locked="0"/>
    </xf>
    <xf numFmtId="0" fontId="13" fillId="11" borderId="1" xfId="0" applyFont="1" applyFill="1" applyBorder="1" applyAlignment="1" applyProtection="1">
      <alignment horizontal="center"/>
      <protection locked="0"/>
    </xf>
    <xf numFmtId="0" fontId="9" fillId="2" borderId="29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0" fillId="0" borderId="30" xfId="0" applyBorder="1" applyAlignment="1"/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5" borderId="29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9" borderId="39" xfId="0" applyFont="1" applyFill="1" applyBorder="1" applyAlignment="1">
      <alignment horizontal="center"/>
    </xf>
    <xf numFmtId="0" fontId="10" fillId="9" borderId="40" xfId="0" applyFont="1" applyFill="1" applyBorder="1" applyAlignment="1">
      <alignment horizontal="center"/>
    </xf>
    <xf numFmtId="0" fontId="0" fillId="0" borderId="41" xfId="0" applyBorder="1" applyAlignment="1"/>
    <xf numFmtId="0" fontId="5" fillId="9" borderId="29" xfId="0" applyFont="1" applyFill="1" applyBorder="1" applyAlignment="1">
      <alignment horizontal="center"/>
    </xf>
    <xf numFmtId="0" fontId="10" fillId="9" borderId="18" xfId="0" applyFont="1" applyFill="1" applyBorder="1" applyAlignment="1">
      <alignment horizontal="center"/>
    </xf>
    <xf numFmtId="0" fontId="5" fillId="9" borderId="43" xfId="0" applyFont="1" applyFill="1" applyBorder="1" applyAlignment="1">
      <alignment horizontal="center"/>
    </xf>
    <xf numFmtId="0" fontId="10" fillId="9" borderId="42" xfId="0" applyFont="1" applyFill="1" applyBorder="1" applyAlignment="1">
      <alignment horizontal="center"/>
    </xf>
    <xf numFmtId="0" fontId="0" fillId="0" borderId="44" xfId="0" applyBorder="1" applyAlignment="1"/>
    <xf numFmtId="0" fontId="9" fillId="2" borderId="21" xfId="0" applyFont="1" applyFill="1" applyBorder="1" applyAlignment="1">
      <alignment horizontal="center"/>
    </xf>
    <xf numFmtId="0" fontId="0" fillId="0" borderId="21" xfId="0" applyBorder="1" applyAlignment="1"/>
    <xf numFmtId="0" fontId="0" fillId="0" borderId="17" xfId="0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5" fillId="9" borderId="35" xfId="0" applyFont="1" applyFill="1" applyBorder="1" applyAlignment="1">
      <alignment horizontal="center"/>
    </xf>
    <xf numFmtId="0" fontId="10" fillId="9" borderId="36" xfId="0" applyFont="1" applyFill="1" applyBorder="1" applyAlignment="1">
      <alignment horizontal="center"/>
    </xf>
    <xf numFmtId="0" fontId="0" fillId="0" borderId="37" xfId="0" applyBorder="1" applyAlignment="1"/>
    <xf numFmtId="0" fontId="5" fillId="9" borderId="32" xfId="0" applyFont="1" applyFill="1" applyBorder="1" applyAlignment="1">
      <alignment horizontal="center"/>
    </xf>
    <xf numFmtId="0" fontId="10" fillId="9" borderId="33" xfId="0" applyFont="1" applyFill="1" applyBorder="1" applyAlignment="1">
      <alignment horizontal="center"/>
    </xf>
    <xf numFmtId="0" fontId="0" fillId="0" borderId="34" xfId="0" applyBorder="1" applyAlignment="1"/>
    <xf numFmtId="0" fontId="9" fillId="2" borderId="35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3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0" fillId="0" borderId="3" xfId="0" applyNumberFormat="1" applyBorder="1" applyAlignment="1"/>
    <xf numFmtId="0" fontId="9" fillId="2" borderId="2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0" xfId="0" applyAlignment="1"/>
    <xf numFmtId="0" fontId="9" fillId="2" borderId="3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FDFC"/>
      <color rgb="FFEAFAF9"/>
      <color rgb="FF336699"/>
      <color rgb="FFFCFDFE"/>
      <color rgb="FFE6EBF6"/>
      <color rgb="FF85AED7"/>
      <color rgb="FF29679F"/>
      <color rgb="FFFFD9D9"/>
      <color rgb="FFFFEFE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I126"/>
  <sheetViews>
    <sheetView tabSelected="1" zoomScaleNormal="100" zoomScaleSheetLayoutView="100" workbookViewId="0">
      <selection activeCell="I7" sqref="I7"/>
    </sheetView>
  </sheetViews>
  <sheetFormatPr baseColWidth="10" defaultRowHeight="15" x14ac:dyDescent="0.25"/>
  <cols>
    <col min="1" max="1" width="10.140625" style="1" bestFit="1" customWidth="1"/>
    <col min="2" max="2" width="30.28515625" style="1" bestFit="1" customWidth="1"/>
    <col min="3" max="3" width="26.42578125" style="1" bestFit="1" customWidth="1"/>
    <col min="4" max="4" width="17.7109375" style="2" bestFit="1" customWidth="1"/>
    <col min="5" max="6" width="18" style="1" bestFit="1" customWidth="1"/>
    <col min="7" max="7" width="14.28515625" style="2" bestFit="1" customWidth="1"/>
    <col min="8" max="8" width="14.42578125" style="1" customWidth="1"/>
  </cols>
  <sheetData>
    <row r="1" spans="1:9" ht="24.75" thickTop="1" thickBot="1" x14ac:dyDescent="0.4">
      <c r="A1" s="51" t="s">
        <v>11</v>
      </c>
      <c r="B1" s="52"/>
      <c r="C1" s="52"/>
      <c r="D1" s="52"/>
      <c r="E1" s="52"/>
      <c r="F1" s="52"/>
      <c r="G1" s="52"/>
      <c r="H1" s="52"/>
      <c r="I1" s="53"/>
    </row>
    <row r="2" spans="1:9" ht="17.25" thickTop="1" thickBot="1" x14ac:dyDescent="0.3">
      <c r="A2" s="57" t="s">
        <v>12</v>
      </c>
      <c r="B2" s="57"/>
      <c r="C2" s="57" t="s">
        <v>13</v>
      </c>
      <c r="D2" s="59" t="s">
        <v>14</v>
      </c>
      <c r="E2" s="6" t="s">
        <v>15</v>
      </c>
      <c r="F2" s="6" t="s">
        <v>15</v>
      </c>
      <c r="G2" s="6" t="s">
        <v>16</v>
      </c>
      <c r="H2" s="6" t="s">
        <v>17</v>
      </c>
      <c r="I2" s="6" t="s">
        <v>86</v>
      </c>
    </row>
    <row r="3" spans="1:9" ht="17.25" thickTop="1" thickBot="1" x14ac:dyDescent="0.3">
      <c r="A3" s="58"/>
      <c r="B3" s="58"/>
      <c r="C3" s="58"/>
      <c r="D3" s="60"/>
      <c r="E3" s="5" t="s">
        <v>0</v>
      </c>
      <c r="F3" s="5" t="s">
        <v>1</v>
      </c>
      <c r="G3" s="5" t="s">
        <v>18</v>
      </c>
      <c r="H3" s="5" t="s">
        <v>2</v>
      </c>
      <c r="I3" s="6" t="s">
        <v>87</v>
      </c>
    </row>
    <row r="4" spans="1:9" ht="16.5" thickTop="1" thickBot="1" x14ac:dyDescent="0.3">
      <c r="A4" s="61" t="s">
        <v>19</v>
      </c>
      <c r="B4" s="33" t="s">
        <v>3</v>
      </c>
      <c r="C4" s="32"/>
      <c r="D4" s="31">
        <v>0</v>
      </c>
      <c r="E4" s="48">
        <v>0</v>
      </c>
      <c r="F4" s="27">
        <f>((D4*E4)*4)</f>
        <v>0</v>
      </c>
      <c r="G4" s="31">
        <v>0</v>
      </c>
      <c r="H4" s="27">
        <f>(F4*G4)</f>
        <v>0</v>
      </c>
      <c r="I4" s="50"/>
    </row>
    <row r="5" spans="1:9" ht="16.5" thickTop="1" thickBot="1" x14ac:dyDescent="0.3">
      <c r="A5" s="61"/>
      <c r="B5" s="33" t="s">
        <v>4</v>
      </c>
      <c r="C5" s="32" t="s">
        <v>95</v>
      </c>
      <c r="D5" s="31">
        <v>0</v>
      </c>
      <c r="E5" s="49">
        <v>0</v>
      </c>
      <c r="F5" s="27">
        <f t="shared" ref="F5:F11" si="0">((D5*E5)*4)</f>
        <v>0</v>
      </c>
      <c r="G5" s="31">
        <v>0</v>
      </c>
      <c r="H5" s="27">
        <f t="shared" ref="H5:H11" si="1">(F5*G5)</f>
        <v>0</v>
      </c>
      <c r="I5" s="50"/>
    </row>
    <row r="6" spans="1:9" ht="16.5" thickTop="1" thickBot="1" x14ac:dyDescent="0.3">
      <c r="A6" s="62" t="s">
        <v>20</v>
      </c>
      <c r="B6" s="33" t="s">
        <v>93</v>
      </c>
      <c r="C6" s="32" t="s">
        <v>97</v>
      </c>
      <c r="D6" s="31">
        <v>0</v>
      </c>
      <c r="E6" s="49">
        <v>0</v>
      </c>
      <c r="F6" s="27">
        <f t="shared" si="0"/>
        <v>0</v>
      </c>
      <c r="G6" s="31">
        <v>0</v>
      </c>
      <c r="H6" s="27">
        <f t="shared" si="1"/>
        <v>0</v>
      </c>
      <c r="I6" s="50"/>
    </row>
    <row r="7" spans="1:9" ht="16.5" thickTop="1" thickBot="1" x14ac:dyDescent="0.3">
      <c r="A7" s="62"/>
      <c r="B7" s="33" t="s">
        <v>93</v>
      </c>
      <c r="C7" s="32" t="s">
        <v>96</v>
      </c>
      <c r="D7" s="31">
        <v>0</v>
      </c>
      <c r="E7" s="49">
        <v>0</v>
      </c>
      <c r="F7" s="27">
        <f t="shared" si="0"/>
        <v>0</v>
      </c>
      <c r="G7" s="31">
        <v>0</v>
      </c>
      <c r="H7" s="27">
        <f t="shared" si="1"/>
        <v>0</v>
      </c>
      <c r="I7" s="50"/>
    </row>
    <row r="8" spans="1:9" ht="16.5" thickTop="1" thickBot="1" x14ac:dyDescent="0.3">
      <c r="A8" s="54" t="s">
        <v>21</v>
      </c>
      <c r="B8" s="33" t="s">
        <v>6</v>
      </c>
      <c r="C8" s="32"/>
      <c r="D8" s="31">
        <v>0</v>
      </c>
      <c r="E8" s="49">
        <v>0</v>
      </c>
      <c r="F8" s="27">
        <f t="shared" si="0"/>
        <v>0</v>
      </c>
      <c r="G8" s="31">
        <v>0</v>
      </c>
      <c r="H8" s="27">
        <f t="shared" si="1"/>
        <v>0</v>
      </c>
      <c r="I8" s="50"/>
    </row>
    <row r="9" spans="1:9" ht="16.5" thickTop="1" thickBot="1" x14ac:dyDescent="0.3">
      <c r="A9" s="54"/>
      <c r="B9" s="33" t="s">
        <v>7</v>
      </c>
      <c r="C9" s="32"/>
      <c r="D9" s="31">
        <v>0</v>
      </c>
      <c r="E9" s="49">
        <v>0</v>
      </c>
      <c r="F9" s="27">
        <f t="shared" si="0"/>
        <v>0</v>
      </c>
      <c r="G9" s="31">
        <v>0</v>
      </c>
      <c r="H9" s="27">
        <f t="shared" si="1"/>
        <v>0</v>
      </c>
      <c r="I9" s="50"/>
    </row>
    <row r="10" spans="1:9" ht="16.5" thickTop="1" thickBot="1" x14ac:dyDescent="0.3">
      <c r="A10" s="55" t="s">
        <v>22</v>
      </c>
      <c r="B10" s="33" t="s">
        <v>8</v>
      </c>
      <c r="C10" s="32"/>
      <c r="D10" s="31">
        <v>0</v>
      </c>
      <c r="E10" s="49">
        <v>0</v>
      </c>
      <c r="F10" s="27">
        <f t="shared" si="0"/>
        <v>0</v>
      </c>
      <c r="G10" s="31">
        <v>0</v>
      </c>
      <c r="H10" s="27">
        <f t="shared" si="1"/>
        <v>0</v>
      </c>
      <c r="I10" s="50"/>
    </row>
    <row r="11" spans="1:9" ht="16.5" thickTop="1" thickBot="1" x14ac:dyDescent="0.3">
      <c r="A11" s="55"/>
      <c r="B11" s="33" t="s">
        <v>9</v>
      </c>
      <c r="C11" s="32"/>
      <c r="D11" s="31">
        <v>0</v>
      </c>
      <c r="E11" s="49">
        <v>0</v>
      </c>
      <c r="F11" s="27">
        <f t="shared" si="0"/>
        <v>0</v>
      </c>
      <c r="G11" s="31">
        <v>0</v>
      </c>
      <c r="H11" s="27">
        <f t="shared" si="1"/>
        <v>0</v>
      </c>
      <c r="I11" s="50"/>
    </row>
    <row r="12" spans="1:9" ht="20.25" thickTop="1" thickBot="1" x14ac:dyDescent="0.35">
      <c r="A12" s="56" t="s">
        <v>10</v>
      </c>
      <c r="B12" s="56"/>
      <c r="C12" s="56"/>
      <c r="D12" s="56"/>
      <c r="E12" s="56"/>
      <c r="F12" s="56"/>
      <c r="G12" s="56"/>
      <c r="H12" s="7">
        <f>SUM(H4:H11)</f>
        <v>0</v>
      </c>
      <c r="I12" s="50" t="s">
        <v>94</v>
      </c>
    </row>
    <row r="13" spans="1:9" ht="15.75" thickTop="1" x14ac:dyDescent="0.25">
      <c r="E13" s="4"/>
      <c r="F13" s="4"/>
      <c r="H13" s="4"/>
    </row>
    <row r="14" spans="1:9" x14ac:dyDescent="0.25">
      <c r="E14" s="4"/>
      <c r="F14" s="4"/>
      <c r="H14" s="4"/>
    </row>
    <row r="15" spans="1:9" x14ac:dyDescent="0.25">
      <c r="E15" s="4"/>
      <c r="F15" s="4"/>
      <c r="H15" s="4"/>
    </row>
    <row r="16" spans="1:9" x14ac:dyDescent="0.25">
      <c r="E16" s="4"/>
      <c r="F16" s="4"/>
      <c r="H16" s="4"/>
    </row>
    <row r="17" spans="5:8" x14ac:dyDescent="0.25">
      <c r="E17" s="4"/>
      <c r="F17" s="4"/>
      <c r="H17" s="4"/>
    </row>
    <row r="18" spans="5:8" x14ac:dyDescent="0.25">
      <c r="E18" s="4"/>
      <c r="F18" s="4"/>
      <c r="H18" s="4"/>
    </row>
    <row r="19" spans="5:8" x14ac:dyDescent="0.25">
      <c r="E19" s="4"/>
      <c r="F19" s="4"/>
      <c r="H19" s="4"/>
    </row>
    <row r="20" spans="5:8" x14ac:dyDescent="0.25">
      <c r="E20" s="4"/>
      <c r="F20" s="4"/>
      <c r="H20" s="4"/>
    </row>
    <row r="21" spans="5:8" x14ac:dyDescent="0.25">
      <c r="E21" s="4"/>
      <c r="F21" s="4"/>
      <c r="H21" s="4"/>
    </row>
    <row r="22" spans="5:8" x14ac:dyDescent="0.25">
      <c r="E22" s="4"/>
      <c r="F22" s="4"/>
      <c r="H22" s="4"/>
    </row>
    <row r="23" spans="5:8" x14ac:dyDescent="0.25">
      <c r="E23" s="4"/>
      <c r="F23" s="4"/>
      <c r="H23" s="4"/>
    </row>
    <row r="24" spans="5:8" x14ac:dyDescent="0.25">
      <c r="E24" s="4"/>
      <c r="F24" s="4"/>
      <c r="H24" s="4"/>
    </row>
    <row r="25" spans="5:8" x14ac:dyDescent="0.25">
      <c r="E25" s="4"/>
      <c r="F25" s="4"/>
      <c r="H25" s="4"/>
    </row>
    <row r="26" spans="5:8" x14ac:dyDescent="0.25">
      <c r="E26" s="4"/>
      <c r="F26" s="4"/>
      <c r="H26" s="4"/>
    </row>
    <row r="27" spans="5:8" x14ac:dyDescent="0.25">
      <c r="E27" s="4"/>
      <c r="F27" s="4"/>
      <c r="H27" s="4"/>
    </row>
    <row r="28" spans="5:8" x14ac:dyDescent="0.25">
      <c r="E28" s="3"/>
      <c r="F28" s="3"/>
      <c r="H28" s="4"/>
    </row>
    <row r="29" spans="5:8" x14ac:dyDescent="0.25">
      <c r="E29" s="3"/>
      <c r="F29" s="3"/>
      <c r="H29" s="4"/>
    </row>
    <row r="30" spans="5:8" x14ac:dyDescent="0.25">
      <c r="E30" s="3"/>
      <c r="F30" s="3"/>
      <c r="H30" s="4"/>
    </row>
    <row r="31" spans="5:8" x14ac:dyDescent="0.25">
      <c r="E31" s="3"/>
      <c r="F31" s="3"/>
      <c r="H31" s="4"/>
    </row>
    <row r="32" spans="5:8" x14ac:dyDescent="0.25">
      <c r="E32" s="3"/>
      <c r="F32" s="3"/>
      <c r="H32" s="4"/>
    </row>
    <row r="33" spans="5:6" x14ac:dyDescent="0.25">
      <c r="E33" s="3"/>
      <c r="F33" s="3"/>
    </row>
    <row r="34" spans="5:6" x14ac:dyDescent="0.25">
      <c r="E34" s="3"/>
      <c r="F34" s="3"/>
    </row>
    <row r="35" spans="5:6" x14ac:dyDescent="0.25">
      <c r="E35" s="3"/>
      <c r="F35" s="3"/>
    </row>
    <row r="36" spans="5:6" x14ac:dyDescent="0.25">
      <c r="E36" s="3"/>
      <c r="F36" s="3"/>
    </row>
    <row r="37" spans="5:6" x14ac:dyDescent="0.25">
      <c r="E37" s="3"/>
      <c r="F37" s="3"/>
    </row>
    <row r="38" spans="5:6" x14ac:dyDescent="0.25">
      <c r="E38" s="3"/>
      <c r="F38" s="3"/>
    </row>
    <row r="39" spans="5:6" x14ac:dyDescent="0.25">
      <c r="E39" s="3"/>
      <c r="F39" s="3"/>
    </row>
    <row r="40" spans="5:6" x14ac:dyDescent="0.25">
      <c r="E40" s="3"/>
      <c r="F40" s="3"/>
    </row>
    <row r="41" spans="5:6" x14ac:dyDescent="0.25">
      <c r="E41" s="3"/>
      <c r="F41" s="3"/>
    </row>
    <row r="42" spans="5:6" x14ac:dyDescent="0.25">
      <c r="E42" s="3"/>
      <c r="F42" s="3"/>
    </row>
    <row r="43" spans="5:6" x14ac:dyDescent="0.25">
      <c r="E43" s="3"/>
      <c r="F43" s="3"/>
    </row>
    <row r="44" spans="5:6" x14ac:dyDescent="0.25">
      <c r="E44" s="3"/>
      <c r="F44" s="3"/>
    </row>
    <row r="45" spans="5:6" x14ac:dyDescent="0.25">
      <c r="E45" s="3"/>
      <c r="F45" s="3"/>
    </row>
    <row r="46" spans="5:6" x14ac:dyDescent="0.25">
      <c r="E46" s="3"/>
      <c r="F46" s="3"/>
    </row>
    <row r="47" spans="5:6" x14ac:dyDescent="0.25">
      <c r="E47" s="3"/>
      <c r="F47" s="3"/>
    </row>
    <row r="48" spans="5:6" x14ac:dyDescent="0.25">
      <c r="E48" s="3"/>
      <c r="F48" s="3"/>
    </row>
    <row r="49" spans="5:6" x14ac:dyDescent="0.25">
      <c r="E49" s="3"/>
      <c r="F49" s="3"/>
    </row>
    <row r="50" spans="5:6" x14ac:dyDescent="0.25">
      <c r="E50" s="3"/>
      <c r="F50" s="3"/>
    </row>
    <row r="51" spans="5:6" x14ac:dyDescent="0.25">
      <c r="E51" s="3"/>
      <c r="F51" s="3"/>
    </row>
    <row r="52" spans="5:6" x14ac:dyDescent="0.25">
      <c r="E52" s="3"/>
      <c r="F52" s="3"/>
    </row>
    <row r="53" spans="5:6" x14ac:dyDescent="0.25">
      <c r="E53" s="3"/>
      <c r="F53" s="3"/>
    </row>
    <row r="54" spans="5:6" x14ac:dyDescent="0.25">
      <c r="E54" s="3"/>
      <c r="F54" s="3"/>
    </row>
    <row r="55" spans="5:6" x14ac:dyDescent="0.25">
      <c r="E55" s="3"/>
      <c r="F55" s="3"/>
    </row>
    <row r="56" spans="5:6" x14ac:dyDescent="0.25">
      <c r="E56" s="3"/>
      <c r="F56" s="3"/>
    </row>
    <row r="57" spans="5:6" x14ac:dyDescent="0.25">
      <c r="E57" s="3"/>
      <c r="F57" s="3"/>
    </row>
    <row r="58" spans="5:6" x14ac:dyDescent="0.25">
      <c r="E58" s="3"/>
      <c r="F58" s="3"/>
    </row>
    <row r="59" spans="5:6" x14ac:dyDescent="0.25">
      <c r="E59" s="3"/>
      <c r="F59" s="3"/>
    </row>
    <row r="60" spans="5:6" x14ac:dyDescent="0.25">
      <c r="E60" s="3"/>
      <c r="F60" s="3"/>
    </row>
    <row r="61" spans="5:6" x14ac:dyDescent="0.25">
      <c r="E61" s="3"/>
      <c r="F61" s="3"/>
    </row>
    <row r="62" spans="5:6" x14ac:dyDescent="0.25">
      <c r="E62" s="3"/>
      <c r="F62" s="3"/>
    </row>
    <row r="63" spans="5:6" x14ac:dyDescent="0.25">
      <c r="E63" s="3"/>
      <c r="F63" s="3"/>
    </row>
    <row r="64" spans="5:6" x14ac:dyDescent="0.25">
      <c r="E64" s="3"/>
      <c r="F64" s="3"/>
    </row>
    <row r="65" spans="5:6" x14ac:dyDescent="0.25">
      <c r="E65" s="3"/>
      <c r="F65" s="3"/>
    </row>
    <row r="66" spans="5:6" x14ac:dyDescent="0.25">
      <c r="E66" s="3"/>
      <c r="F66" s="3"/>
    </row>
    <row r="67" spans="5:6" x14ac:dyDescent="0.25">
      <c r="E67" s="3"/>
      <c r="F67" s="3"/>
    </row>
    <row r="68" spans="5:6" x14ac:dyDescent="0.25">
      <c r="E68" s="3"/>
      <c r="F68" s="3"/>
    </row>
    <row r="69" spans="5:6" x14ac:dyDescent="0.25">
      <c r="E69" s="3"/>
      <c r="F69" s="3"/>
    </row>
    <row r="70" spans="5:6" x14ac:dyDescent="0.25">
      <c r="E70" s="3"/>
      <c r="F70" s="3"/>
    </row>
    <row r="71" spans="5:6" x14ac:dyDescent="0.25">
      <c r="E71" s="3"/>
      <c r="F71" s="3"/>
    </row>
    <row r="72" spans="5:6" x14ac:dyDescent="0.25">
      <c r="E72" s="3"/>
      <c r="F72" s="3"/>
    </row>
    <row r="73" spans="5:6" x14ac:dyDescent="0.25">
      <c r="E73" s="3"/>
      <c r="F73" s="3"/>
    </row>
    <row r="74" spans="5:6" x14ac:dyDescent="0.25">
      <c r="E74" s="3"/>
      <c r="F74" s="3"/>
    </row>
    <row r="75" spans="5:6" x14ac:dyDescent="0.25">
      <c r="E75" s="3"/>
      <c r="F75" s="3"/>
    </row>
    <row r="76" spans="5:6" x14ac:dyDescent="0.25">
      <c r="E76" s="3"/>
      <c r="F76" s="3"/>
    </row>
    <row r="77" spans="5:6" x14ac:dyDescent="0.25">
      <c r="E77" s="3"/>
      <c r="F77" s="3"/>
    </row>
    <row r="78" spans="5:6" x14ac:dyDescent="0.25">
      <c r="E78" s="3"/>
      <c r="F78" s="3"/>
    </row>
    <row r="79" spans="5:6" x14ac:dyDescent="0.25">
      <c r="E79" s="3"/>
      <c r="F79" s="3"/>
    </row>
    <row r="80" spans="5:6" x14ac:dyDescent="0.25">
      <c r="E80" s="3"/>
      <c r="F80" s="3"/>
    </row>
    <row r="81" spans="5:6" x14ac:dyDescent="0.25">
      <c r="E81" s="3"/>
      <c r="F81" s="3"/>
    </row>
    <row r="82" spans="5:6" x14ac:dyDescent="0.25">
      <c r="E82" s="3"/>
      <c r="F82" s="3"/>
    </row>
    <row r="83" spans="5:6" x14ac:dyDescent="0.25">
      <c r="E83" s="3"/>
      <c r="F83" s="3"/>
    </row>
    <row r="84" spans="5:6" x14ac:dyDescent="0.25">
      <c r="E84" s="3"/>
      <c r="F84" s="3"/>
    </row>
    <row r="85" spans="5:6" x14ac:dyDescent="0.25">
      <c r="E85" s="3"/>
      <c r="F85" s="3"/>
    </row>
    <row r="86" spans="5:6" x14ac:dyDescent="0.25">
      <c r="E86" s="3"/>
      <c r="F86" s="3"/>
    </row>
    <row r="87" spans="5:6" x14ac:dyDescent="0.25">
      <c r="E87" s="3"/>
      <c r="F87" s="3"/>
    </row>
    <row r="88" spans="5:6" x14ac:dyDescent="0.25">
      <c r="E88" s="3"/>
      <c r="F88" s="3"/>
    </row>
    <row r="89" spans="5:6" x14ac:dyDescent="0.25">
      <c r="E89" s="3"/>
      <c r="F89" s="3"/>
    </row>
    <row r="90" spans="5:6" x14ac:dyDescent="0.25">
      <c r="E90" s="3"/>
      <c r="F90" s="3"/>
    </row>
    <row r="91" spans="5:6" x14ac:dyDescent="0.25">
      <c r="E91" s="3"/>
      <c r="F91" s="3"/>
    </row>
    <row r="92" spans="5:6" x14ac:dyDescent="0.25">
      <c r="E92" s="3"/>
      <c r="F92" s="3"/>
    </row>
    <row r="93" spans="5:6" x14ac:dyDescent="0.25">
      <c r="E93" s="3"/>
      <c r="F93" s="3"/>
    </row>
    <row r="94" spans="5:6" x14ac:dyDescent="0.25">
      <c r="E94" s="3"/>
      <c r="F94" s="3"/>
    </row>
    <row r="95" spans="5:6" x14ac:dyDescent="0.25">
      <c r="E95" s="3"/>
      <c r="F95" s="3"/>
    </row>
    <row r="96" spans="5:6" x14ac:dyDescent="0.25">
      <c r="E96" s="3"/>
      <c r="F96" s="3"/>
    </row>
    <row r="97" spans="5:6" x14ac:dyDescent="0.25">
      <c r="E97" s="3"/>
      <c r="F97" s="3"/>
    </row>
    <row r="98" spans="5:6" x14ac:dyDescent="0.25">
      <c r="E98" s="3"/>
      <c r="F98" s="3"/>
    </row>
    <row r="99" spans="5:6" x14ac:dyDescent="0.25">
      <c r="E99" s="3"/>
      <c r="F99" s="3"/>
    </row>
    <row r="100" spans="5:6" x14ac:dyDescent="0.25">
      <c r="E100" s="3"/>
      <c r="F100" s="3"/>
    </row>
    <row r="101" spans="5:6" x14ac:dyDescent="0.25">
      <c r="E101" s="3"/>
      <c r="F101" s="3"/>
    </row>
    <row r="102" spans="5:6" x14ac:dyDescent="0.25">
      <c r="E102" s="3"/>
      <c r="F102" s="3"/>
    </row>
    <row r="103" spans="5:6" x14ac:dyDescent="0.25">
      <c r="E103" s="3"/>
      <c r="F103" s="3"/>
    </row>
    <row r="104" spans="5:6" x14ac:dyDescent="0.25">
      <c r="E104" s="3"/>
      <c r="F104" s="3"/>
    </row>
    <row r="105" spans="5:6" x14ac:dyDescent="0.25">
      <c r="E105" s="3"/>
      <c r="F105" s="3"/>
    </row>
    <row r="106" spans="5:6" x14ac:dyDescent="0.25">
      <c r="E106" s="3"/>
      <c r="F106" s="3"/>
    </row>
    <row r="107" spans="5:6" x14ac:dyDescent="0.25">
      <c r="E107" s="3"/>
      <c r="F107" s="3"/>
    </row>
    <row r="108" spans="5:6" x14ac:dyDescent="0.25">
      <c r="E108" s="3"/>
      <c r="F108" s="3"/>
    </row>
    <row r="109" spans="5:6" x14ac:dyDescent="0.25">
      <c r="E109" s="3"/>
      <c r="F109" s="3"/>
    </row>
    <row r="110" spans="5:6" x14ac:dyDescent="0.25">
      <c r="E110" s="3"/>
      <c r="F110" s="3"/>
    </row>
    <row r="111" spans="5:6" x14ac:dyDescent="0.25">
      <c r="E111" s="3"/>
      <c r="F111" s="3"/>
    </row>
    <row r="112" spans="5:6" x14ac:dyDescent="0.25">
      <c r="E112" s="3"/>
      <c r="F112" s="3"/>
    </row>
    <row r="113" spans="5:6" x14ac:dyDescent="0.25">
      <c r="E113" s="3"/>
      <c r="F113" s="3"/>
    </row>
    <row r="114" spans="5:6" x14ac:dyDescent="0.25">
      <c r="E114" s="3"/>
      <c r="F114" s="3"/>
    </row>
    <row r="115" spans="5:6" x14ac:dyDescent="0.25">
      <c r="E115" s="3"/>
      <c r="F115" s="3"/>
    </row>
    <row r="116" spans="5:6" x14ac:dyDescent="0.25">
      <c r="E116" s="3"/>
      <c r="F116" s="3"/>
    </row>
    <row r="117" spans="5:6" x14ac:dyDescent="0.25">
      <c r="E117" s="3"/>
      <c r="F117" s="3"/>
    </row>
    <row r="118" spans="5:6" x14ac:dyDescent="0.25">
      <c r="E118" s="3"/>
      <c r="F118" s="3"/>
    </row>
    <row r="119" spans="5:6" x14ac:dyDescent="0.25">
      <c r="E119" s="3"/>
      <c r="F119" s="3"/>
    </row>
    <row r="120" spans="5:6" x14ac:dyDescent="0.25">
      <c r="E120" s="3"/>
      <c r="F120" s="3"/>
    </row>
    <row r="121" spans="5:6" x14ac:dyDescent="0.25">
      <c r="E121" s="3"/>
      <c r="F121" s="3"/>
    </row>
    <row r="122" spans="5:6" x14ac:dyDescent="0.25">
      <c r="E122" s="3"/>
      <c r="F122" s="3"/>
    </row>
    <row r="123" spans="5:6" x14ac:dyDescent="0.25">
      <c r="E123" s="3"/>
      <c r="F123" s="3"/>
    </row>
    <row r="124" spans="5:6" x14ac:dyDescent="0.25">
      <c r="E124" s="3"/>
      <c r="F124" s="3"/>
    </row>
    <row r="125" spans="5:6" x14ac:dyDescent="0.25">
      <c r="E125" s="3"/>
      <c r="F125" s="3"/>
    </row>
    <row r="126" spans="5:6" x14ac:dyDescent="0.25">
      <c r="E126" s="3"/>
      <c r="F126" s="3"/>
    </row>
  </sheetData>
  <mergeCells count="9">
    <mergeCell ref="A1:I1"/>
    <mergeCell ref="A8:A9"/>
    <mergeCell ref="A10:A11"/>
    <mergeCell ref="A12:G12"/>
    <mergeCell ref="C2:C3"/>
    <mergeCell ref="D2:D3"/>
    <mergeCell ref="A2:B3"/>
    <mergeCell ref="A4:A5"/>
    <mergeCell ref="A6:A7"/>
  </mergeCells>
  <pageMargins left="0.7" right="0.7" top="0.75" bottom="0.75" header="0.3" footer="0.3"/>
  <pageSetup paperSize="9" scale="81" fitToHeight="0" orientation="landscape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G15"/>
  <sheetViews>
    <sheetView workbookViewId="0">
      <selection activeCell="E16" sqref="E16"/>
    </sheetView>
  </sheetViews>
  <sheetFormatPr baseColWidth="10" defaultRowHeight="15" x14ac:dyDescent="0.25"/>
  <cols>
    <col min="1" max="1" width="34.5703125" bestFit="1" customWidth="1"/>
    <col min="2" max="2" width="24.140625" bestFit="1" customWidth="1"/>
    <col min="3" max="3" width="16.7109375" bestFit="1" customWidth="1"/>
    <col min="4" max="5" width="18" bestFit="1" customWidth="1"/>
    <col min="6" max="6" width="14.42578125" bestFit="1" customWidth="1"/>
  </cols>
  <sheetData>
    <row r="1" spans="1:7" ht="24.75" thickTop="1" thickBot="1" x14ac:dyDescent="0.4">
      <c r="A1" s="51" t="s">
        <v>23</v>
      </c>
      <c r="B1" s="52"/>
      <c r="C1" s="52"/>
      <c r="D1" s="52"/>
      <c r="E1" s="52"/>
      <c r="F1" s="52"/>
      <c r="G1" s="53"/>
    </row>
    <row r="2" spans="1:7" ht="20.25" thickTop="1" thickBot="1" x14ac:dyDescent="0.35">
      <c r="A2" s="70" t="s">
        <v>47</v>
      </c>
      <c r="B2" s="71"/>
      <c r="C2" s="71"/>
      <c r="D2" s="71"/>
      <c r="E2" s="71"/>
      <c r="F2" s="71"/>
      <c r="G2" s="53"/>
    </row>
    <row r="3" spans="1:7" ht="16.5" thickTop="1" x14ac:dyDescent="0.25">
      <c r="A3" s="74" t="s">
        <v>24</v>
      </c>
      <c r="B3" s="74" t="s">
        <v>25</v>
      </c>
      <c r="C3" s="72" t="s">
        <v>26</v>
      </c>
      <c r="D3" s="6" t="s">
        <v>27</v>
      </c>
      <c r="E3" s="6" t="s">
        <v>29</v>
      </c>
      <c r="F3" s="6" t="s">
        <v>17</v>
      </c>
      <c r="G3" s="6" t="s">
        <v>88</v>
      </c>
    </row>
    <row r="4" spans="1:7" ht="16.5" thickBot="1" x14ac:dyDescent="0.3">
      <c r="A4" s="57"/>
      <c r="B4" s="57"/>
      <c r="C4" s="73"/>
      <c r="D4" s="5" t="s">
        <v>28</v>
      </c>
      <c r="E4" s="5" t="s">
        <v>30</v>
      </c>
      <c r="F4" s="5" t="s">
        <v>2</v>
      </c>
      <c r="G4" s="6" t="s">
        <v>89</v>
      </c>
    </row>
    <row r="5" spans="1:7" ht="16.5" thickTop="1" thickBot="1" x14ac:dyDescent="0.3">
      <c r="A5" s="33" t="s">
        <v>35</v>
      </c>
      <c r="B5" s="33"/>
      <c r="C5" s="31">
        <v>0</v>
      </c>
      <c r="D5" s="34">
        <v>0</v>
      </c>
      <c r="E5" s="27">
        <f>(C5*D5)</f>
        <v>0</v>
      </c>
      <c r="F5" s="27">
        <f>(C5*D5)</f>
        <v>0</v>
      </c>
      <c r="G5" s="30"/>
    </row>
    <row r="6" spans="1:7" ht="16.5" thickTop="1" thickBot="1" x14ac:dyDescent="0.3">
      <c r="A6" s="33" t="s">
        <v>36</v>
      </c>
      <c r="B6" s="31"/>
      <c r="C6" s="31">
        <v>0</v>
      </c>
      <c r="D6" s="35">
        <v>0</v>
      </c>
      <c r="E6" s="27">
        <v>0</v>
      </c>
      <c r="F6" s="27">
        <f>(C6*D6*E6)</f>
        <v>0</v>
      </c>
      <c r="G6" s="30"/>
    </row>
    <row r="7" spans="1:7" ht="17.25" thickTop="1" thickBot="1" x14ac:dyDescent="0.3">
      <c r="A7" s="66" t="s">
        <v>34</v>
      </c>
      <c r="B7" s="66"/>
      <c r="C7" s="66"/>
      <c r="D7" s="66"/>
      <c r="E7" s="66"/>
      <c r="F7" s="16">
        <f>SUM(F5:F6)</f>
        <v>0</v>
      </c>
      <c r="G7" s="30"/>
    </row>
    <row r="8" spans="1:7" ht="20.25" thickTop="1" thickBot="1" x14ac:dyDescent="0.35">
      <c r="A8" s="70" t="s">
        <v>46</v>
      </c>
      <c r="B8" s="71"/>
      <c r="C8" s="71"/>
      <c r="D8" s="71"/>
      <c r="E8" s="71"/>
      <c r="F8" s="71"/>
      <c r="G8" s="53"/>
    </row>
    <row r="9" spans="1:7" ht="16.5" thickTop="1" x14ac:dyDescent="0.25">
      <c r="A9" s="65" t="s">
        <v>24</v>
      </c>
      <c r="B9" s="67" t="s">
        <v>25</v>
      </c>
      <c r="C9" s="68"/>
      <c r="D9" s="6" t="s">
        <v>27</v>
      </c>
      <c r="E9" s="6" t="s">
        <v>31</v>
      </c>
      <c r="F9" s="6" t="s">
        <v>17</v>
      </c>
      <c r="G9" s="6" t="s">
        <v>88</v>
      </c>
    </row>
    <row r="10" spans="1:7" ht="16.5" thickBot="1" x14ac:dyDescent="0.3">
      <c r="A10" s="57"/>
      <c r="B10" s="59"/>
      <c r="C10" s="69"/>
      <c r="D10" s="5" t="s">
        <v>28</v>
      </c>
      <c r="E10" s="5" t="s">
        <v>37</v>
      </c>
      <c r="F10" s="5" t="s">
        <v>2</v>
      </c>
      <c r="G10" s="6" t="s">
        <v>89</v>
      </c>
    </row>
    <row r="11" spans="1:7" ht="16.5" thickTop="1" thickBot="1" x14ac:dyDescent="0.3">
      <c r="A11" s="33" t="s">
        <v>38</v>
      </c>
      <c r="B11" s="63"/>
      <c r="C11" s="64"/>
      <c r="D11" s="34">
        <v>0</v>
      </c>
      <c r="E11" s="27">
        <v>0</v>
      </c>
      <c r="F11" s="27">
        <f>(D11*E11)</f>
        <v>0</v>
      </c>
      <c r="G11" s="30"/>
    </row>
    <row r="12" spans="1:7" ht="16.5" thickTop="1" thickBot="1" x14ac:dyDescent="0.3">
      <c r="A12" s="33" t="s">
        <v>39</v>
      </c>
      <c r="B12" s="63"/>
      <c r="C12" s="64">
        <v>1</v>
      </c>
      <c r="D12" s="34">
        <v>0</v>
      </c>
      <c r="E12" s="27">
        <f t="shared" ref="E12" si="0">(C12*D12)</f>
        <v>0</v>
      </c>
      <c r="F12" s="27">
        <f t="shared" ref="F12" si="1">(D12*E12)</f>
        <v>0</v>
      </c>
      <c r="G12" s="30"/>
    </row>
    <row r="13" spans="1:7" ht="17.25" thickTop="1" thickBot="1" x14ac:dyDescent="0.3">
      <c r="A13" s="66" t="s">
        <v>45</v>
      </c>
      <c r="B13" s="66"/>
      <c r="C13" s="66"/>
      <c r="D13" s="66"/>
      <c r="E13" s="66"/>
      <c r="F13" s="16">
        <f>SUM(F11:F12)</f>
        <v>0</v>
      </c>
      <c r="G13" s="30"/>
    </row>
    <row r="14" spans="1:7" ht="20.25" thickTop="1" thickBot="1" x14ac:dyDescent="0.35">
      <c r="A14" s="56" t="s">
        <v>41</v>
      </c>
      <c r="B14" s="56"/>
      <c r="C14" s="56"/>
      <c r="D14" s="56"/>
      <c r="E14" s="56"/>
      <c r="F14" s="7">
        <f>SUM(F7+F13)</f>
        <v>0</v>
      </c>
      <c r="G14" s="30"/>
    </row>
    <row r="15" spans="1:7" ht="15.75" thickTop="1" x14ac:dyDescent="0.25"/>
  </sheetData>
  <mergeCells count="13">
    <mergeCell ref="A1:G1"/>
    <mergeCell ref="A2:G2"/>
    <mergeCell ref="A8:G8"/>
    <mergeCell ref="C3:C4"/>
    <mergeCell ref="B3:B4"/>
    <mergeCell ref="A3:A4"/>
    <mergeCell ref="B11:C11"/>
    <mergeCell ref="B12:C12"/>
    <mergeCell ref="A14:E14"/>
    <mergeCell ref="A9:A10"/>
    <mergeCell ref="A7:E7"/>
    <mergeCell ref="B9:C10"/>
    <mergeCell ref="A13:E13"/>
  </mergeCells>
  <pageMargins left="0.7" right="0.7" top="0.75" bottom="0.75" header="0.3" footer="0.3"/>
  <pageSetup paperSize="9" scale="95" fitToHeight="0" orientation="landscape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E17"/>
  <sheetViews>
    <sheetView workbookViewId="0">
      <selection activeCell="H10" sqref="H10"/>
    </sheetView>
  </sheetViews>
  <sheetFormatPr baseColWidth="10" defaultRowHeight="15" x14ac:dyDescent="0.25"/>
  <cols>
    <col min="1" max="1" width="22" bestFit="1" customWidth="1"/>
    <col min="2" max="2" width="11.140625" bestFit="1" customWidth="1"/>
    <col min="3" max="3" width="17.85546875" bestFit="1" customWidth="1"/>
    <col min="4" max="4" width="14.42578125" bestFit="1" customWidth="1"/>
    <col min="5" max="5" width="18.42578125" bestFit="1" customWidth="1"/>
  </cols>
  <sheetData>
    <row r="1" spans="1:5" ht="24.75" thickTop="1" thickBot="1" x14ac:dyDescent="0.4">
      <c r="A1" s="51" t="s">
        <v>49</v>
      </c>
      <c r="B1" s="52"/>
      <c r="C1" s="52"/>
      <c r="D1" s="52"/>
      <c r="E1" s="53"/>
    </row>
    <row r="2" spans="1:5" ht="20.25" thickTop="1" thickBot="1" x14ac:dyDescent="0.35">
      <c r="A2" s="82" t="s">
        <v>50</v>
      </c>
      <c r="B2" s="83"/>
      <c r="C2" s="83"/>
      <c r="D2" s="83"/>
      <c r="E2" s="53"/>
    </row>
    <row r="3" spans="1:5" ht="17.25" thickTop="1" thickBot="1" x14ac:dyDescent="0.3">
      <c r="A3" s="25" t="s">
        <v>42</v>
      </c>
      <c r="B3" s="25" t="s">
        <v>43</v>
      </c>
      <c r="C3" s="26" t="s">
        <v>44</v>
      </c>
      <c r="D3" s="25" t="s">
        <v>17</v>
      </c>
      <c r="E3" s="25" t="s">
        <v>90</v>
      </c>
    </row>
    <row r="4" spans="1:5" ht="16.5" thickTop="1" thickBot="1" x14ac:dyDescent="0.3">
      <c r="A4" s="32"/>
      <c r="B4" s="31">
        <v>0</v>
      </c>
      <c r="C4" s="36">
        <v>0</v>
      </c>
      <c r="D4" s="28">
        <f>(B4*C4)</f>
        <v>0</v>
      </c>
      <c r="E4" s="30"/>
    </row>
    <row r="5" spans="1:5" ht="16.5" thickTop="1" thickBot="1" x14ac:dyDescent="0.3">
      <c r="A5" s="32"/>
      <c r="B5" s="31">
        <v>0</v>
      </c>
      <c r="C5" s="36">
        <v>0</v>
      </c>
      <c r="D5" s="28">
        <f t="shared" ref="D5:D7" si="0">(B5*C5)</f>
        <v>0</v>
      </c>
      <c r="E5" s="30"/>
    </row>
    <row r="6" spans="1:5" ht="16.5" thickTop="1" thickBot="1" x14ac:dyDescent="0.3">
      <c r="A6" s="32"/>
      <c r="B6" s="31">
        <v>0</v>
      </c>
      <c r="C6" s="36">
        <v>0</v>
      </c>
      <c r="D6" s="28">
        <f t="shared" si="0"/>
        <v>0</v>
      </c>
      <c r="E6" s="30"/>
    </row>
    <row r="7" spans="1:5" ht="16.5" thickTop="1" thickBot="1" x14ac:dyDescent="0.3">
      <c r="A7" s="32"/>
      <c r="B7" s="31">
        <v>0</v>
      </c>
      <c r="C7" s="36">
        <v>0</v>
      </c>
      <c r="D7" s="28">
        <f t="shared" si="0"/>
        <v>0</v>
      </c>
      <c r="E7" s="30"/>
    </row>
    <row r="8" spans="1:5" ht="17.25" thickTop="1" thickBot="1" x14ac:dyDescent="0.3">
      <c r="A8" s="75" t="s">
        <v>52</v>
      </c>
      <c r="B8" s="75"/>
      <c r="C8" s="75"/>
      <c r="D8" s="24">
        <f>SUM(D4:D7)</f>
        <v>0</v>
      </c>
      <c r="E8" s="37"/>
    </row>
    <row r="9" spans="1:5" ht="20.25" thickTop="1" thickBot="1" x14ac:dyDescent="0.35">
      <c r="A9" s="79" t="s">
        <v>51</v>
      </c>
      <c r="B9" s="80"/>
      <c r="C9" s="80"/>
      <c r="D9" s="80"/>
      <c r="E9" s="81"/>
    </row>
    <row r="10" spans="1:5" ht="17.25" thickTop="1" thickBot="1" x14ac:dyDescent="0.3">
      <c r="A10" s="25" t="s">
        <v>42</v>
      </c>
      <c r="B10" s="25" t="s">
        <v>43</v>
      </c>
      <c r="C10" s="26" t="s">
        <v>44</v>
      </c>
      <c r="D10" s="25" t="s">
        <v>17</v>
      </c>
      <c r="E10" s="25" t="s">
        <v>90</v>
      </c>
    </row>
    <row r="11" spans="1:5" ht="16.5" thickTop="1" thickBot="1" x14ac:dyDescent="0.3">
      <c r="A11" s="32"/>
      <c r="B11" s="31">
        <v>0</v>
      </c>
      <c r="C11" s="36">
        <v>0</v>
      </c>
      <c r="D11" s="28">
        <f>(B11*C11)</f>
        <v>0</v>
      </c>
      <c r="E11" s="30"/>
    </row>
    <row r="12" spans="1:5" ht="16.5" thickTop="1" thickBot="1" x14ac:dyDescent="0.3">
      <c r="A12" s="32"/>
      <c r="B12" s="31">
        <v>0</v>
      </c>
      <c r="C12" s="36">
        <v>0</v>
      </c>
      <c r="D12" s="28">
        <f t="shared" ref="D12:D14" si="1">(B12*C12)</f>
        <v>0</v>
      </c>
      <c r="E12" s="30"/>
    </row>
    <row r="13" spans="1:5" ht="16.5" thickTop="1" thickBot="1" x14ac:dyDescent="0.3">
      <c r="A13" s="32"/>
      <c r="B13" s="31">
        <v>0</v>
      </c>
      <c r="C13" s="36">
        <v>0</v>
      </c>
      <c r="D13" s="28">
        <f t="shared" si="1"/>
        <v>0</v>
      </c>
      <c r="E13" s="30"/>
    </row>
    <row r="14" spans="1:5" ht="16.5" thickTop="1" thickBot="1" x14ac:dyDescent="0.3">
      <c r="A14" s="32"/>
      <c r="B14" s="31">
        <v>0</v>
      </c>
      <c r="C14" s="36">
        <v>0</v>
      </c>
      <c r="D14" s="28">
        <f t="shared" si="1"/>
        <v>0</v>
      </c>
      <c r="E14" s="30"/>
    </row>
    <row r="15" spans="1:5" ht="17.25" thickTop="1" thickBot="1" x14ac:dyDescent="0.3">
      <c r="A15" s="66" t="s">
        <v>53</v>
      </c>
      <c r="B15" s="66"/>
      <c r="C15" s="66"/>
      <c r="D15" s="16">
        <f>SUM(D11:D14)</f>
        <v>0</v>
      </c>
      <c r="E15" s="30"/>
    </row>
    <row r="16" spans="1:5" ht="20.25" thickTop="1" thickBot="1" x14ac:dyDescent="0.35">
      <c r="A16" s="76" t="s">
        <v>54</v>
      </c>
      <c r="B16" s="77"/>
      <c r="C16" s="78"/>
      <c r="D16" s="7">
        <f>SUM(D8+D15)</f>
        <v>0</v>
      </c>
      <c r="E16" s="30"/>
    </row>
    <row r="17" ht="15.75" thickTop="1" x14ac:dyDescent="0.25"/>
  </sheetData>
  <mergeCells count="6">
    <mergeCell ref="A1:E1"/>
    <mergeCell ref="A8:C8"/>
    <mergeCell ref="A15:C15"/>
    <mergeCell ref="A16:C16"/>
    <mergeCell ref="A9:E9"/>
    <mergeCell ref="A2:E2"/>
  </mergeCells>
  <pageMargins left="0.7" right="0.7" top="0.75" bottom="0.75" header="0.3" footer="0.3"/>
  <pageSetup paperSize="9" orientation="landscape" horizontalDpi="4294967295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E24"/>
  <sheetViews>
    <sheetView topLeftCell="A4" zoomScale="85" zoomScaleNormal="85" workbookViewId="0">
      <selection sqref="A1:E23"/>
    </sheetView>
  </sheetViews>
  <sheetFormatPr baseColWidth="10" defaultRowHeight="15" x14ac:dyDescent="0.25"/>
  <cols>
    <col min="1" max="1" width="26.140625" bestFit="1" customWidth="1"/>
    <col min="2" max="2" width="11.140625" bestFit="1" customWidth="1"/>
    <col min="3" max="3" width="17.85546875" bestFit="1" customWidth="1"/>
    <col min="4" max="4" width="14.7109375" bestFit="1" customWidth="1"/>
    <col min="5" max="5" width="18.42578125" bestFit="1" customWidth="1"/>
  </cols>
  <sheetData>
    <row r="1" spans="1:5" ht="24.75" thickTop="1" thickBot="1" x14ac:dyDescent="0.4">
      <c r="A1" s="51" t="s">
        <v>48</v>
      </c>
      <c r="B1" s="52"/>
      <c r="C1" s="52"/>
      <c r="D1" s="52"/>
      <c r="E1" s="53"/>
    </row>
    <row r="2" spans="1:5" ht="20.25" thickTop="1" thickBot="1" x14ac:dyDescent="0.35">
      <c r="A2" s="84" t="s">
        <v>55</v>
      </c>
      <c r="B2" s="85"/>
      <c r="C2" s="85"/>
      <c r="D2" s="85"/>
      <c r="E2" s="86"/>
    </row>
    <row r="3" spans="1:5" ht="17.25" thickTop="1" thickBot="1" x14ac:dyDescent="0.3">
      <c r="A3" s="15" t="s">
        <v>56</v>
      </c>
      <c r="B3" s="15" t="s">
        <v>43</v>
      </c>
      <c r="C3" s="14" t="s">
        <v>44</v>
      </c>
      <c r="D3" s="15" t="s">
        <v>17</v>
      </c>
      <c r="E3" s="25" t="s">
        <v>90</v>
      </c>
    </row>
    <row r="4" spans="1:5" ht="16.5" thickTop="1" thickBot="1" x14ac:dyDescent="0.3">
      <c r="A4" s="33"/>
      <c r="B4" s="31">
        <v>0</v>
      </c>
      <c r="C4" s="36">
        <v>0</v>
      </c>
      <c r="D4" s="28">
        <f>(B4*C4)</f>
        <v>0</v>
      </c>
      <c r="E4" s="30"/>
    </row>
    <row r="5" spans="1:5" ht="16.5" thickTop="1" thickBot="1" x14ac:dyDescent="0.3">
      <c r="A5" s="33"/>
      <c r="B5" s="31">
        <v>0</v>
      </c>
      <c r="C5" s="36">
        <v>0</v>
      </c>
      <c r="D5" s="28">
        <f>(B5*C5)</f>
        <v>0</v>
      </c>
      <c r="E5" s="30"/>
    </row>
    <row r="6" spans="1:5" ht="16.5" thickTop="1" thickBot="1" x14ac:dyDescent="0.3">
      <c r="A6" s="33"/>
      <c r="B6" s="31">
        <v>0</v>
      </c>
      <c r="C6" s="36">
        <v>0</v>
      </c>
      <c r="D6" s="28">
        <f>(B6*C6)</f>
        <v>0</v>
      </c>
      <c r="E6" s="30"/>
    </row>
    <row r="7" spans="1:5" ht="16.5" thickTop="1" thickBot="1" x14ac:dyDescent="0.3">
      <c r="A7" s="33"/>
      <c r="B7" s="31">
        <v>0</v>
      </c>
      <c r="C7" s="36">
        <v>0</v>
      </c>
      <c r="D7" s="28">
        <f>(B7*C7)</f>
        <v>0</v>
      </c>
      <c r="E7" s="30"/>
    </row>
    <row r="8" spans="1:5" ht="17.25" thickTop="1" thickBot="1" x14ac:dyDescent="0.3">
      <c r="A8" s="66" t="s">
        <v>61</v>
      </c>
      <c r="B8" s="66"/>
      <c r="C8" s="66"/>
      <c r="D8" s="16">
        <f>SUM(D4:D7)</f>
        <v>0</v>
      </c>
      <c r="E8" s="30"/>
    </row>
    <row r="9" spans="1:5" ht="20.25" thickTop="1" thickBot="1" x14ac:dyDescent="0.35">
      <c r="A9" s="79" t="s">
        <v>57</v>
      </c>
      <c r="B9" s="80"/>
      <c r="C9" s="80"/>
      <c r="D9" s="80"/>
      <c r="E9" s="81"/>
    </row>
    <row r="10" spans="1:5" ht="17.25" thickTop="1" thickBot="1" x14ac:dyDescent="0.3">
      <c r="A10" s="15" t="s">
        <v>42</v>
      </c>
      <c r="B10" s="15" t="s">
        <v>43</v>
      </c>
      <c r="C10" s="14" t="s">
        <v>44</v>
      </c>
      <c r="D10" s="15" t="s">
        <v>17</v>
      </c>
      <c r="E10" s="25" t="s">
        <v>90</v>
      </c>
    </row>
    <row r="11" spans="1:5" ht="16.5" thickTop="1" thickBot="1" x14ac:dyDescent="0.3">
      <c r="A11" s="33"/>
      <c r="B11" s="31">
        <v>0</v>
      </c>
      <c r="C11" s="36">
        <v>0</v>
      </c>
      <c r="D11" s="28">
        <f>(B11*C11)</f>
        <v>0</v>
      </c>
      <c r="E11" s="30"/>
    </row>
    <row r="12" spans="1:5" ht="16.5" thickTop="1" thickBot="1" x14ac:dyDescent="0.3">
      <c r="A12" s="33"/>
      <c r="B12" s="31">
        <v>0</v>
      </c>
      <c r="C12" s="36">
        <v>0</v>
      </c>
      <c r="D12" s="28">
        <f t="shared" ref="D12:D14" si="0">(B12*C12)</f>
        <v>0</v>
      </c>
      <c r="E12" s="30"/>
    </row>
    <row r="13" spans="1:5" ht="16.5" thickTop="1" thickBot="1" x14ac:dyDescent="0.3">
      <c r="A13" s="33"/>
      <c r="B13" s="31">
        <v>0</v>
      </c>
      <c r="C13" s="36">
        <v>0</v>
      </c>
      <c r="D13" s="28">
        <f t="shared" si="0"/>
        <v>0</v>
      </c>
      <c r="E13" s="30"/>
    </row>
    <row r="14" spans="1:5" ht="16.5" thickTop="1" thickBot="1" x14ac:dyDescent="0.3">
      <c r="A14" s="33"/>
      <c r="B14" s="31">
        <v>0</v>
      </c>
      <c r="C14" s="36">
        <v>0</v>
      </c>
      <c r="D14" s="28">
        <f t="shared" si="0"/>
        <v>0</v>
      </c>
      <c r="E14" s="30"/>
    </row>
    <row r="15" spans="1:5" ht="17.25" thickTop="1" thickBot="1" x14ac:dyDescent="0.3">
      <c r="A15" s="75" t="s">
        <v>60</v>
      </c>
      <c r="B15" s="75"/>
      <c r="C15" s="75"/>
      <c r="D15" s="24">
        <f>SUM(D11:D14)</f>
        <v>0</v>
      </c>
      <c r="E15" s="37"/>
    </row>
    <row r="16" spans="1:5" ht="20.25" thickTop="1" thickBot="1" x14ac:dyDescent="0.35">
      <c r="A16" s="79" t="s">
        <v>58</v>
      </c>
      <c r="B16" s="80"/>
      <c r="C16" s="80"/>
      <c r="D16" s="80"/>
      <c r="E16" s="81"/>
    </row>
    <row r="17" spans="1:5" ht="17.25" thickTop="1" thickBot="1" x14ac:dyDescent="0.3">
      <c r="A17" s="25" t="s">
        <v>42</v>
      </c>
      <c r="B17" s="25" t="s">
        <v>43</v>
      </c>
      <c r="C17" s="26" t="s">
        <v>44</v>
      </c>
      <c r="D17" s="25" t="s">
        <v>17</v>
      </c>
      <c r="E17" s="25" t="s">
        <v>90</v>
      </c>
    </row>
    <row r="18" spans="1:5" ht="16.5" thickTop="1" thickBot="1" x14ac:dyDescent="0.3">
      <c r="A18" s="33"/>
      <c r="B18" s="31">
        <v>0</v>
      </c>
      <c r="C18" s="36">
        <v>0</v>
      </c>
      <c r="D18" s="28">
        <f>(B18*C18)</f>
        <v>0</v>
      </c>
      <c r="E18" s="30"/>
    </row>
    <row r="19" spans="1:5" ht="16.5" thickTop="1" thickBot="1" x14ac:dyDescent="0.3">
      <c r="A19" s="33"/>
      <c r="B19" s="31">
        <v>0</v>
      </c>
      <c r="C19" s="36">
        <v>0</v>
      </c>
      <c r="D19" s="28">
        <f t="shared" ref="D19:D21" si="1">(B19*C19)</f>
        <v>0</v>
      </c>
      <c r="E19" s="30"/>
    </row>
    <row r="20" spans="1:5" ht="16.5" thickTop="1" thickBot="1" x14ac:dyDescent="0.3">
      <c r="A20" s="33"/>
      <c r="B20" s="31">
        <v>0</v>
      </c>
      <c r="C20" s="36">
        <v>0</v>
      </c>
      <c r="D20" s="28">
        <f t="shared" si="1"/>
        <v>0</v>
      </c>
      <c r="E20" s="30"/>
    </row>
    <row r="21" spans="1:5" ht="16.5" thickTop="1" thickBot="1" x14ac:dyDescent="0.3">
      <c r="A21" s="33"/>
      <c r="B21" s="31">
        <v>0</v>
      </c>
      <c r="C21" s="36">
        <v>0</v>
      </c>
      <c r="D21" s="28">
        <f t="shared" si="1"/>
        <v>0</v>
      </c>
      <c r="E21" s="30"/>
    </row>
    <row r="22" spans="1:5" ht="17.25" thickTop="1" thickBot="1" x14ac:dyDescent="0.3">
      <c r="A22" s="66" t="s">
        <v>59</v>
      </c>
      <c r="B22" s="66"/>
      <c r="C22" s="66"/>
      <c r="D22" s="16">
        <f>SUM(D18:D21)</f>
        <v>0</v>
      </c>
      <c r="E22" s="30"/>
    </row>
    <row r="23" spans="1:5" ht="20.25" thickTop="1" thickBot="1" x14ac:dyDescent="0.35">
      <c r="A23" s="76" t="s">
        <v>62</v>
      </c>
      <c r="B23" s="77"/>
      <c r="C23" s="78"/>
      <c r="D23" s="7">
        <f>SUM(D8+D15+D22)</f>
        <v>0</v>
      </c>
      <c r="E23" s="30"/>
    </row>
    <row r="24" spans="1:5" ht="15.75" thickTop="1" x14ac:dyDescent="0.25"/>
  </sheetData>
  <mergeCells count="8">
    <mergeCell ref="A2:E2"/>
    <mergeCell ref="A1:E1"/>
    <mergeCell ref="A15:C15"/>
    <mergeCell ref="A23:C23"/>
    <mergeCell ref="A22:C22"/>
    <mergeCell ref="A8:C8"/>
    <mergeCell ref="A16:E16"/>
    <mergeCell ref="A9:E9"/>
  </mergeCells>
  <pageMargins left="0.7" right="0.7" top="0.75" bottom="0.75" header="0.3" footer="0.3"/>
  <pageSetup paperSize="9" orientation="landscape" horizontalDpi="4294967295" verticalDpi="4294967295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15"/>
  <sheetViews>
    <sheetView workbookViewId="0">
      <selection activeCell="A4" sqref="A4"/>
    </sheetView>
  </sheetViews>
  <sheetFormatPr baseColWidth="10" defaultRowHeight="15" x14ac:dyDescent="0.25"/>
  <cols>
    <col min="1" max="1" width="51.5703125" bestFit="1" customWidth="1"/>
    <col min="2" max="2" width="11.140625" bestFit="1" customWidth="1"/>
    <col min="3" max="3" width="17.85546875" bestFit="1" customWidth="1"/>
    <col min="4" max="4" width="14.42578125" bestFit="1" customWidth="1"/>
    <col min="5" max="5" width="17.140625" bestFit="1" customWidth="1"/>
  </cols>
  <sheetData>
    <row r="1" spans="1:5" ht="24.75" thickTop="1" thickBot="1" x14ac:dyDescent="0.4">
      <c r="A1" s="87" t="s">
        <v>63</v>
      </c>
      <c r="B1" s="87"/>
      <c r="C1" s="87"/>
      <c r="D1" s="87"/>
      <c r="E1" s="88"/>
    </row>
    <row r="2" spans="1:5" ht="17.25" thickTop="1" thickBot="1" x14ac:dyDescent="0.3">
      <c r="A2" s="25" t="s">
        <v>56</v>
      </c>
      <c r="B2" s="25" t="s">
        <v>43</v>
      </c>
      <c r="C2" s="26" t="s">
        <v>44</v>
      </c>
      <c r="D2" s="25" t="s">
        <v>17</v>
      </c>
      <c r="E2" s="25" t="s">
        <v>92</v>
      </c>
    </row>
    <row r="3" spans="1:5" ht="16.5" thickTop="1" thickBot="1" x14ac:dyDescent="0.3">
      <c r="A3" s="33"/>
      <c r="B3" s="31">
        <v>0</v>
      </c>
      <c r="C3" s="36">
        <v>0</v>
      </c>
      <c r="D3" s="29">
        <f>(B3*C3)</f>
        <v>0</v>
      </c>
      <c r="E3" s="47"/>
    </row>
    <row r="4" spans="1:5" ht="16.5" thickTop="1" thickBot="1" x14ac:dyDescent="0.3">
      <c r="A4" s="33"/>
      <c r="B4" s="31">
        <v>0</v>
      </c>
      <c r="C4" s="36">
        <v>0</v>
      </c>
      <c r="D4" s="29">
        <f>(B4*C4)</f>
        <v>0</v>
      </c>
      <c r="E4" s="47"/>
    </row>
    <row r="5" spans="1:5" ht="16.5" thickTop="1" thickBot="1" x14ac:dyDescent="0.3">
      <c r="A5" s="33"/>
      <c r="B5" s="31">
        <v>0</v>
      </c>
      <c r="C5" s="36">
        <v>0</v>
      </c>
      <c r="D5" s="29">
        <f>(B5*C5)</f>
        <v>0</v>
      </c>
      <c r="E5" s="47"/>
    </row>
    <row r="6" spans="1:5" ht="16.5" thickTop="1" thickBot="1" x14ac:dyDescent="0.3">
      <c r="A6" s="33"/>
      <c r="B6" s="31">
        <v>0</v>
      </c>
      <c r="C6" s="36">
        <v>0</v>
      </c>
      <c r="D6" s="29">
        <f t="shared" ref="D6:D8" si="0">(B6*C6)</f>
        <v>0</v>
      </c>
      <c r="E6" s="47"/>
    </row>
    <row r="7" spans="1:5" ht="16.5" thickTop="1" thickBot="1" x14ac:dyDescent="0.3">
      <c r="A7" s="33"/>
      <c r="B7" s="31">
        <v>0</v>
      </c>
      <c r="C7" s="36">
        <v>0</v>
      </c>
      <c r="D7" s="29">
        <f t="shared" si="0"/>
        <v>0</v>
      </c>
      <c r="E7" s="47"/>
    </row>
    <row r="8" spans="1:5" ht="16.5" thickTop="1" thickBot="1" x14ac:dyDescent="0.3">
      <c r="A8" s="33"/>
      <c r="B8" s="31">
        <v>0</v>
      </c>
      <c r="C8" s="36">
        <v>0</v>
      </c>
      <c r="D8" s="29">
        <f t="shared" si="0"/>
        <v>0</v>
      </c>
      <c r="E8" s="47"/>
    </row>
    <row r="9" spans="1:5" ht="20.25" thickTop="1" thickBot="1" x14ac:dyDescent="0.35">
      <c r="A9" s="76" t="s">
        <v>64</v>
      </c>
      <c r="B9" s="77"/>
      <c r="C9" s="78"/>
      <c r="D9" s="7">
        <f>SUM(D3:D8)</f>
        <v>0</v>
      </c>
      <c r="E9" s="47"/>
    </row>
    <row r="10" spans="1:5" ht="15.75" thickTop="1" x14ac:dyDescent="0.25"/>
    <row r="15" spans="1:5" x14ac:dyDescent="0.25">
      <c r="E15" s="38"/>
    </row>
  </sheetData>
  <mergeCells count="2">
    <mergeCell ref="A9:C9"/>
    <mergeCell ref="A1:E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C11"/>
  <sheetViews>
    <sheetView workbookViewId="0">
      <selection sqref="A1:C10"/>
    </sheetView>
  </sheetViews>
  <sheetFormatPr baseColWidth="10" defaultRowHeight="15" x14ac:dyDescent="0.25"/>
  <cols>
    <col min="1" max="1" width="4.140625" style="18" bestFit="1" customWidth="1"/>
    <col min="2" max="2" width="48" customWidth="1"/>
    <col min="3" max="3" width="18" bestFit="1" customWidth="1"/>
  </cols>
  <sheetData>
    <row r="1" spans="1:3" ht="24.75" thickTop="1" thickBot="1" x14ac:dyDescent="0.4">
      <c r="A1" s="90" t="s">
        <v>75</v>
      </c>
      <c r="B1" s="91"/>
      <c r="C1" s="91"/>
    </row>
    <row r="2" spans="1:3" ht="17.25" thickTop="1" thickBot="1" x14ac:dyDescent="0.3">
      <c r="A2" s="15" t="s">
        <v>65</v>
      </c>
      <c r="B2" s="15" t="s">
        <v>66</v>
      </c>
      <c r="C2" s="14" t="s">
        <v>67</v>
      </c>
    </row>
    <row r="3" spans="1:3" ht="16.5" thickTop="1" thickBot="1" x14ac:dyDescent="0.3">
      <c r="A3" s="9">
        <v>1</v>
      </c>
      <c r="B3" s="8" t="s">
        <v>68</v>
      </c>
      <c r="C3" s="17">
        <f>('1.Honorarios'!H12)</f>
        <v>0</v>
      </c>
    </row>
    <row r="4" spans="1:3" ht="16.5" thickTop="1" thickBot="1" x14ac:dyDescent="0.3">
      <c r="A4" s="9">
        <v>2</v>
      </c>
      <c r="B4" s="8" t="s">
        <v>69</v>
      </c>
      <c r="C4" s="17">
        <f>('2.Viájes Técnicos'!F14)</f>
        <v>0</v>
      </c>
    </row>
    <row r="5" spans="1:3" ht="16.5" thickTop="1" thickBot="1" x14ac:dyDescent="0.3">
      <c r="A5" s="9">
        <v>3</v>
      </c>
      <c r="B5" s="8" t="s">
        <v>70</v>
      </c>
      <c r="C5" s="17">
        <f>('3. Maquinaria y Equipos'!D16)</f>
        <v>0</v>
      </c>
    </row>
    <row r="6" spans="1:3" ht="16.5" thickTop="1" thickBot="1" x14ac:dyDescent="0.3">
      <c r="A6" s="9">
        <v>4</v>
      </c>
      <c r="B6" s="8" t="s">
        <v>71</v>
      </c>
      <c r="C6" s="17">
        <f>('4. Materiales y Suministros'!D23)</f>
        <v>0</v>
      </c>
    </row>
    <row r="7" spans="1:3" ht="16.5" thickTop="1" thickBot="1" x14ac:dyDescent="0.3">
      <c r="A7" s="9">
        <v>5</v>
      </c>
      <c r="B7" s="8" t="s">
        <v>72</v>
      </c>
      <c r="C7" s="17">
        <f>('5. Subcontratos y Servicios'!D9)</f>
        <v>0</v>
      </c>
    </row>
    <row r="8" spans="1:3" ht="17.25" thickTop="1" thickBot="1" x14ac:dyDescent="0.3">
      <c r="A8" s="67" t="s">
        <v>73</v>
      </c>
      <c r="B8" s="89"/>
      <c r="C8" s="20">
        <f>SUM(C3:C7)</f>
        <v>0</v>
      </c>
    </row>
    <row r="9" spans="1:3" ht="17.25" thickTop="1" thickBot="1" x14ac:dyDescent="0.3">
      <c r="A9" s="67" t="s">
        <v>76</v>
      </c>
      <c r="B9" s="89"/>
      <c r="C9" s="20">
        <f>(C8*0.25)</f>
        <v>0</v>
      </c>
    </row>
    <row r="10" spans="1:3" ht="20.25" thickTop="1" thickBot="1" x14ac:dyDescent="0.35">
      <c r="A10" s="76" t="s">
        <v>74</v>
      </c>
      <c r="B10" s="77"/>
      <c r="C10" s="19">
        <f>SUM(C8:C9)</f>
        <v>0</v>
      </c>
    </row>
    <row r="11" spans="1:3" ht="15.75" thickTop="1" x14ac:dyDescent="0.25"/>
  </sheetData>
  <mergeCells count="4">
    <mergeCell ref="A8:B8"/>
    <mergeCell ref="A9:B9"/>
    <mergeCell ref="A10:B10"/>
    <mergeCell ref="A1:C1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03"/>
  <sheetViews>
    <sheetView view="pageLayout" topLeftCell="A7" zoomScaleNormal="100" workbookViewId="0">
      <selection activeCell="A79" sqref="A79"/>
    </sheetView>
  </sheetViews>
  <sheetFormatPr baseColWidth="10" defaultRowHeight="15" x14ac:dyDescent="0.25"/>
  <cols>
    <col min="1" max="1" width="51.5703125" bestFit="1" customWidth="1"/>
    <col min="2" max="2" width="30.28515625" bestFit="1" customWidth="1"/>
    <col min="3" max="3" width="25" bestFit="1" customWidth="1"/>
    <col min="4" max="4" width="17.7109375" bestFit="1" customWidth="1"/>
    <col min="5" max="6" width="18" bestFit="1" customWidth="1"/>
    <col min="7" max="7" width="13.140625" bestFit="1" customWidth="1"/>
    <col min="8" max="8" width="14.42578125" bestFit="1" customWidth="1"/>
  </cols>
  <sheetData>
    <row r="1" spans="1:9" ht="24.75" thickTop="1" thickBot="1" x14ac:dyDescent="0.4">
      <c r="A1" s="90" t="s">
        <v>81</v>
      </c>
      <c r="B1" s="116"/>
      <c r="C1" s="91"/>
      <c r="D1" s="117"/>
    </row>
    <row r="2" spans="1:9" ht="16.5" customHeight="1" thickTop="1" thickBot="1" x14ac:dyDescent="0.3">
      <c r="A2" s="39" t="s">
        <v>78</v>
      </c>
      <c r="B2" s="40"/>
      <c r="C2" s="41" t="s">
        <v>82</v>
      </c>
      <c r="D2" s="42"/>
    </row>
    <row r="3" spans="1:9" ht="16.5" customHeight="1" thickTop="1" thickBot="1" x14ac:dyDescent="0.3">
      <c r="A3" s="43" t="s">
        <v>77</v>
      </c>
      <c r="B3" s="40"/>
      <c r="C3" s="44" t="s">
        <v>83</v>
      </c>
      <c r="D3" s="45"/>
    </row>
    <row r="4" spans="1:9" ht="16.5" customHeight="1" thickTop="1" thickBot="1" x14ac:dyDescent="0.3">
      <c r="A4" s="43" t="s">
        <v>79</v>
      </c>
      <c r="B4" s="40"/>
      <c r="C4" s="44" t="s">
        <v>84</v>
      </c>
      <c r="D4" s="46"/>
    </row>
    <row r="5" spans="1:9" ht="16.5" customHeight="1" thickTop="1" thickBot="1" x14ac:dyDescent="0.3">
      <c r="A5" s="43" t="s">
        <v>80</v>
      </c>
      <c r="B5" s="40"/>
      <c r="C5" s="44" t="s">
        <v>85</v>
      </c>
      <c r="D5" s="45"/>
    </row>
    <row r="6" spans="1:9" ht="16.5" customHeight="1" thickTop="1" thickBot="1" x14ac:dyDescent="0.35">
      <c r="A6" s="118"/>
      <c r="B6" s="119"/>
      <c r="C6" s="118"/>
      <c r="D6" s="118"/>
    </row>
    <row r="7" spans="1:9" ht="15.75" thickTop="1" x14ac:dyDescent="0.25"/>
    <row r="8" spans="1:9" ht="23.25" x14ac:dyDescent="0.35">
      <c r="A8" s="112" t="s">
        <v>11</v>
      </c>
      <c r="B8" s="113"/>
      <c r="C8" s="113"/>
      <c r="D8" s="113"/>
      <c r="E8" s="113"/>
      <c r="F8" s="113"/>
      <c r="G8" s="113"/>
      <c r="H8" s="113"/>
      <c r="I8" s="114"/>
    </row>
    <row r="9" spans="1:9" ht="16.5" thickBot="1" x14ac:dyDescent="0.3">
      <c r="A9" s="57" t="s">
        <v>12</v>
      </c>
      <c r="B9" s="57"/>
      <c r="C9" s="57" t="s">
        <v>13</v>
      </c>
      <c r="D9" s="59" t="s">
        <v>14</v>
      </c>
      <c r="E9" s="6" t="s">
        <v>15</v>
      </c>
      <c r="F9" s="6" t="s">
        <v>15</v>
      </c>
      <c r="G9" s="6" t="s">
        <v>16</v>
      </c>
      <c r="H9" s="6" t="s">
        <v>17</v>
      </c>
      <c r="I9" s="6" t="s">
        <v>86</v>
      </c>
    </row>
    <row r="10" spans="1:9" ht="17.25" thickTop="1" thickBot="1" x14ac:dyDescent="0.3">
      <c r="A10" s="58"/>
      <c r="B10" s="58"/>
      <c r="C10" s="58"/>
      <c r="D10" s="60"/>
      <c r="E10" s="5" t="s">
        <v>0</v>
      </c>
      <c r="F10" s="5" t="s">
        <v>1</v>
      </c>
      <c r="G10" s="5" t="s">
        <v>18</v>
      </c>
      <c r="H10" s="5" t="s">
        <v>2</v>
      </c>
      <c r="I10" s="6" t="s">
        <v>87</v>
      </c>
    </row>
    <row r="11" spans="1:9" ht="16.5" thickTop="1" thickBot="1" x14ac:dyDescent="0.3">
      <c r="A11" s="61" t="s">
        <v>19</v>
      </c>
      <c r="B11" s="8" t="s">
        <v>3</v>
      </c>
      <c r="C11" s="21">
        <f>('1.Honorarios'!C4)</f>
        <v>0</v>
      </c>
      <c r="D11" s="9">
        <f>('1.Honorarios'!D4)</f>
        <v>0</v>
      </c>
      <c r="E11" s="10">
        <f>('1.Honorarios'!E4)</f>
        <v>0</v>
      </c>
      <c r="F11" s="11">
        <f>('1.Honorarios'!F4)</f>
        <v>0</v>
      </c>
      <c r="G11" s="9">
        <f>('1.Honorarios'!G4)</f>
        <v>0</v>
      </c>
      <c r="H11" s="11">
        <f>('1.Honorarios'!H4)</f>
        <v>0</v>
      </c>
      <c r="I11" s="23">
        <f>('1.Honorarios'!I4)</f>
        <v>0</v>
      </c>
    </row>
    <row r="12" spans="1:9" ht="16.5" thickTop="1" thickBot="1" x14ac:dyDescent="0.3">
      <c r="A12" s="61"/>
      <c r="B12" s="8" t="s">
        <v>4</v>
      </c>
      <c r="C12" s="21" t="str">
        <f>('1.Honorarios'!C5)</f>
        <v>Mst. Martha Cobos Cali</v>
      </c>
      <c r="D12" s="9">
        <f>('1.Honorarios'!D5)</f>
        <v>0</v>
      </c>
      <c r="E12" s="10">
        <f>('1.Honorarios'!E5)</f>
        <v>0</v>
      </c>
      <c r="F12" s="11">
        <f>('1.Honorarios'!F5)</f>
        <v>0</v>
      </c>
      <c r="G12" s="9">
        <f>('1.Honorarios'!G5)</f>
        <v>0</v>
      </c>
      <c r="H12" s="11">
        <f>('1.Honorarios'!H5)</f>
        <v>0</v>
      </c>
      <c r="I12" s="23">
        <f>('1.Honorarios'!I5)</f>
        <v>0</v>
      </c>
    </row>
    <row r="13" spans="1:9" ht="16.5" thickTop="1" thickBot="1" x14ac:dyDescent="0.3">
      <c r="A13" s="62" t="s">
        <v>20</v>
      </c>
      <c r="B13" s="8" t="s">
        <v>5</v>
      </c>
      <c r="C13" s="21" t="str">
        <f>('1.Honorarios'!C6)</f>
        <v>Mst. Manuel Freire</v>
      </c>
      <c r="D13" s="9">
        <f>('1.Honorarios'!D6)</f>
        <v>0</v>
      </c>
      <c r="E13" s="10">
        <f>('1.Honorarios'!E6)</f>
        <v>0</v>
      </c>
      <c r="F13" s="11">
        <f>('1.Honorarios'!F6)</f>
        <v>0</v>
      </c>
      <c r="G13" s="9">
        <f>('1.Honorarios'!G6)</f>
        <v>0</v>
      </c>
      <c r="H13" s="11">
        <f>('1.Honorarios'!H6)</f>
        <v>0</v>
      </c>
      <c r="I13" s="23">
        <f>('1.Honorarios'!I6)</f>
        <v>0</v>
      </c>
    </row>
    <row r="14" spans="1:9" ht="16.5" thickTop="1" thickBot="1" x14ac:dyDescent="0.3">
      <c r="A14" s="62"/>
      <c r="B14" s="8" t="s">
        <v>5</v>
      </c>
      <c r="C14" s="21" t="str">
        <f>('1.Honorarios'!C7)</f>
        <v>Mst. Catalina Astudillo</v>
      </c>
      <c r="D14" s="9">
        <f>('1.Honorarios'!D7)</f>
        <v>0</v>
      </c>
      <c r="E14" s="10">
        <f>('1.Honorarios'!E7)</f>
        <v>0</v>
      </c>
      <c r="F14" s="11">
        <f>('1.Honorarios'!F7)</f>
        <v>0</v>
      </c>
      <c r="G14" s="9">
        <f>('1.Honorarios'!G7)</f>
        <v>0</v>
      </c>
      <c r="H14" s="11">
        <f>('1.Honorarios'!H7)</f>
        <v>0</v>
      </c>
      <c r="I14" s="23">
        <f>('1.Honorarios'!I7)</f>
        <v>0</v>
      </c>
    </row>
    <row r="15" spans="1:9" ht="16.5" thickTop="1" thickBot="1" x14ac:dyDescent="0.3">
      <c r="A15" s="54" t="s">
        <v>21</v>
      </c>
      <c r="B15" s="8" t="s">
        <v>6</v>
      </c>
      <c r="C15" s="21">
        <f>('1.Honorarios'!C8)</f>
        <v>0</v>
      </c>
      <c r="D15" s="9">
        <f>('1.Honorarios'!D8)</f>
        <v>0</v>
      </c>
      <c r="E15" s="10">
        <f>('1.Honorarios'!E8)</f>
        <v>0</v>
      </c>
      <c r="F15" s="11">
        <f>('1.Honorarios'!F8)</f>
        <v>0</v>
      </c>
      <c r="G15" s="9">
        <f>('1.Honorarios'!G8)</f>
        <v>0</v>
      </c>
      <c r="H15" s="11">
        <f>('1.Honorarios'!H8)</f>
        <v>0</v>
      </c>
      <c r="I15" s="23">
        <f>('1.Honorarios'!I8)</f>
        <v>0</v>
      </c>
    </row>
    <row r="16" spans="1:9" ht="16.5" thickTop="1" thickBot="1" x14ac:dyDescent="0.3">
      <c r="A16" s="54"/>
      <c r="B16" s="8" t="s">
        <v>7</v>
      </c>
      <c r="C16" s="21">
        <f>('1.Honorarios'!C9)</f>
        <v>0</v>
      </c>
      <c r="D16" s="9">
        <f>('1.Honorarios'!D9)</f>
        <v>0</v>
      </c>
      <c r="E16" s="10">
        <f>('1.Honorarios'!E9)</f>
        <v>0</v>
      </c>
      <c r="F16" s="11">
        <f>('1.Honorarios'!F9)</f>
        <v>0</v>
      </c>
      <c r="G16" s="9">
        <f>('1.Honorarios'!G9)</f>
        <v>0</v>
      </c>
      <c r="H16" s="11">
        <f>('1.Honorarios'!H9)</f>
        <v>0</v>
      </c>
      <c r="I16" s="23">
        <f>('1.Honorarios'!I9)</f>
        <v>0</v>
      </c>
    </row>
    <row r="17" spans="1:9" ht="16.5" thickTop="1" thickBot="1" x14ac:dyDescent="0.3">
      <c r="A17" s="55" t="s">
        <v>22</v>
      </c>
      <c r="B17" s="8" t="s">
        <v>8</v>
      </c>
      <c r="C17" s="21">
        <f>('1.Honorarios'!C10)</f>
        <v>0</v>
      </c>
      <c r="D17" s="9">
        <f>('1.Honorarios'!D10)</f>
        <v>0</v>
      </c>
      <c r="E17" s="10">
        <f>('1.Honorarios'!E10)</f>
        <v>0</v>
      </c>
      <c r="F17" s="11">
        <f>('1.Honorarios'!F10)</f>
        <v>0</v>
      </c>
      <c r="G17" s="9">
        <f>('1.Honorarios'!G10)</f>
        <v>0</v>
      </c>
      <c r="H17" s="11">
        <f>('1.Honorarios'!H10)</f>
        <v>0</v>
      </c>
      <c r="I17" s="23">
        <f>('1.Honorarios'!I10)</f>
        <v>0</v>
      </c>
    </row>
    <row r="18" spans="1:9" ht="16.5" thickTop="1" thickBot="1" x14ac:dyDescent="0.3">
      <c r="A18" s="55"/>
      <c r="B18" s="8" t="s">
        <v>9</v>
      </c>
      <c r="C18" s="21">
        <f>('1.Honorarios'!C11)</f>
        <v>0</v>
      </c>
      <c r="D18" s="9">
        <f>('1.Honorarios'!D11)</f>
        <v>0</v>
      </c>
      <c r="E18" s="10">
        <f>('1.Honorarios'!E11)</f>
        <v>0</v>
      </c>
      <c r="F18" s="11">
        <f>('1.Honorarios'!F11)</f>
        <v>0</v>
      </c>
      <c r="G18" s="9">
        <f>('1.Honorarios'!G11)</f>
        <v>0</v>
      </c>
      <c r="H18" s="11">
        <f>('1.Honorarios'!H11)</f>
        <v>0</v>
      </c>
      <c r="I18" s="23">
        <f>('1.Honorarios'!I11)</f>
        <v>0</v>
      </c>
    </row>
    <row r="19" spans="1:9" ht="20.25" thickTop="1" thickBot="1" x14ac:dyDescent="0.35">
      <c r="A19" s="56" t="s">
        <v>10</v>
      </c>
      <c r="B19" s="56"/>
      <c r="C19" s="56"/>
      <c r="D19" s="56"/>
      <c r="E19" s="56"/>
      <c r="F19" s="56"/>
      <c r="G19" s="56"/>
      <c r="H19" s="7">
        <f>SUM(H11:H18)</f>
        <v>0</v>
      </c>
      <c r="I19" s="23" t="str">
        <f>('1.Honorarios'!I12)</f>
        <v>51.0.5.07</v>
      </c>
    </row>
    <row r="20" spans="1:9" ht="16.5" thickTop="1" thickBot="1" x14ac:dyDescent="0.3"/>
    <row r="21" spans="1:9" ht="24.75" thickTop="1" thickBot="1" x14ac:dyDescent="0.4">
      <c r="A21" s="51" t="s">
        <v>23</v>
      </c>
      <c r="B21" s="52"/>
      <c r="C21" s="52"/>
      <c r="D21" s="52"/>
      <c r="E21" s="52"/>
      <c r="F21" s="52"/>
      <c r="G21" s="115"/>
    </row>
    <row r="22" spans="1:9" ht="20.25" thickTop="1" thickBot="1" x14ac:dyDescent="0.35">
      <c r="A22" s="70" t="s">
        <v>33</v>
      </c>
      <c r="B22" s="71"/>
      <c r="C22" s="71"/>
      <c r="D22" s="71"/>
      <c r="E22" s="71"/>
      <c r="F22" s="71"/>
      <c r="G22" s="53"/>
    </row>
    <row r="23" spans="1:9" ht="16.5" thickTop="1" x14ac:dyDescent="0.25">
      <c r="A23" s="74" t="s">
        <v>24</v>
      </c>
      <c r="B23" s="74" t="s">
        <v>25</v>
      </c>
      <c r="C23" s="72" t="s">
        <v>26</v>
      </c>
      <c r="D23" s="6" t="s">
        <v>27</v>
      </c>
      <c r="E23" s="6" t="s">
        <v>29</v>
      </c>
      <c r="F23" s="6" t="s">
        <v>17</v>
      </c>
      <c r="G23" s="6" t="s">
        <v>88</v>
      </c>
    </row>
    <row r="24" spans="1:9" ht="16.5" thickBot="1" x14ac:dyDescent="0.3">
      <c r="A24" s="57"/>
      <c r="B24" s="57"/>
      <c r="C24" s="73"/>
      <c r="D24" s="5" t="s">
        <v>28</v>
      </c>
      <c r="E24" s="5" t="s">
        <v>30</v>
      </c>
      <c r="F24" s="5" t="s">
        <v>2</v>
      </c>
      <c r="G24" s="6" t="s">
        <v>89</v>
      </c>
    </row>
    <row r="25" spans="1:9" ht="16.5" thickTop="1" thickBot="1" x14ac:dyDescent="0.3">
      <c r="A25" s="8" t="s">
        <v>35</v>
      </c>
      <c r="B25" s="21">
        <f>('2.Viájes Técnicos'!B5)</f>
        <v>0</v>
      </c>
      <c r="C25" s="9">
        <f>('2.Viájes Técnicos'!C5)</f>
        <v>0</v>
      </c>
      <c r="D25" s="13">
        <f>('2.Viájes Técnicos'!D5)</f>
        <v>0</v>
      </c>
      <c r="E25" s="10">
        <f>('2.Viájes Técnicos'!E5)</f>
        <v>0</v>
      </c>
      <c r="F25" s="10">
        <f>('2.Viájes Técnicos'!F5)</f>
        <v>0</v>
      </c>
      <c r="G25" s="23">
        <f>('2.Viájes Técnicos'!G5)</f>
        <v>0</v>
      </c>
    </row>
    <row r="26" spans="1:9" ht="16.5" thickTop="1" thickBot="1" x14ac:dyDescent="0.3">
      <c r="A26" s="8" t="s">
        <v>36</v>
      </c>
      <c r="B26" s="21">
        <f>('2.Viájes Técnicos'!B6)</f>
        <v>0</v>
      </c>
      <c r="C26" s="9">
        <f>('2.Viájes Técnicos'!C6)</f>
        <v>0</v>
      </c>
      <c r="D26" s="13">
        <f>('2.Viájes Técnicos'!D6)</f>
        <v>0</v>
      </c>
      <c r="E26" s="10">
        <f>('2.Viájes Técnicos'!E6)</f>
        <v>0</v>
      </c>
      <c r="F26" s="10">
        <f>('2.Viájes Técnicos'!F6)</f>
        <v>0</v>
      </c>
      <c r="G26" s="23">
        <f>('2.Viájes Técnicos'!G6)</f>
        <v>0</v>
      </c>
    </row>
    <row r="27" spans="1:9" ht="17.25" thickTop="1" thickBot="1" x14ac:dyDescent="0.3">
      <c r="A27" s="104" t="s">
        <v>34</v>
      </c>
      <c r="B27" s="105"/>
      <c r="C27" s="105"/>
      <c r="D27" s="106"/>
      <c r="E27" s="107"/>
      <c r="F27" s="24">
        <f>SUM(F25:F26)</f>
        <v>0</v>
      </c>
      <c r="G27" s="23">
        <f>('2.Viájes Técnicos'!G7)</f>
        <v>0</v>
      </c>
    </row>
    <row r="28" spans="1:9" ht="20.25" thickTop="1" thickBot="1" x14ac:dyDescent="0.35">
      <c r="A28" s="70" t="s">
        <v>32</v>
      </c>
      <c r="B28" s="71"/>
      <c r="C28" s="71"/>
      <c r="D28" s="71"/>
      <c r="E28" s="71"/>
      <c r="F28" s="71"/>
      <c r="G28" s="53"/>
    </row>
    <row r="29" spans="1:9" ht="16.5" thickTop="1" x14ac:dyDescent="0.25">
      <c r="A29" s="74" t="s">
        <v>24</v>
      </c>
      <c r="B29" s="108" t="s">
        <v>25</v>
      </c>
      <c r="C29" s="109"/>
      <c r="D29" s="6" t="s">
        <v>27</v>
      </c>
      <c r="E29" s="6" t="s">
        <v>31</v>
      </c>
      <c r="F29" s="6" t="s">
        <v>17</v>
      </c>
      <c r="G29" s="6" t="s">
        <v>88</v>
      </c>
    </row>
    <row r="30" spans="1:9" ht="16.5" thickBot="1" x14ac:dyDescent="0.3">
      <c r="A30" s="57"/>
      <c r="B30" s="59"/>
      <c r="C30" s="69"/>
      <c r="D30" s="5" t="s">
        <v>28</v>
      </c>
      <c r="E30" s="5" t="s">
        <v>37</v>
      </c>
      <c r="F30" s="5" t="s">
        <v>2</v>
      </c>
      <c r="G30" s="6" t="s">
        <v>89</v>
      </c>
    </row>
    <row r="31" spans="1:9" ht="16.5" thickTop="1" thickBot="1" x14ac:dyDescent="0.3">
      <c r="A31" s="8" t="s">
        <v>38</v>
      </c>
      <c r="B31" s="110">
        <f>('2.Viájes Técnicos'!B11:C11)</f>
        <v>0</v>
      </c>
      <c r="C31" s="111"/>
      <c r="D31" s="12">
        <f>('2.Viájes Técnicos'!D11)</f>
        <v>0</v>
      </c>
      <c r="E31" s="11">
        <f>('2.Viájes Técnicos'!E11)</f>
        <v>0</v>
      </c>
      <c r="F31" s="11">
        <f>('2.Viájes Técnicos'!F11)</f>
        <v>0</v>
      </c>
      <c r="G31" s="23">
        <f>('2.Viájes Técnicos'!G11)</f>
        <v>0</v>
      </c>
    </row>
    <row r="32" spans="1:9" ht="16.5" thickTop="1" thickBot="1" x14ac:dyDescent="0.3">
      <c r="A32" s="8" t="s">
        <v>39</v>
      </c>
      <c r="B32" s="110">
        <f>('2.Viájes Técnicos'!B12:C12)</f>
        <v>0</v>
      </c>
      <c r="C32" s="111"/>
      <c r="D32" s="12">
        <f>('2.Viájes Técnicos'!D12)</f>
        <v>0</v>
      </c>
      <c r="E32" s="11">
        <f>('2.Viájes Técnicos'!E12)</f>
        <v>0</v>
      </c>
      <c r="F32" s="11">
        <f>('2.Viájes Técnicos'!F12)</f>
        <v>0</v>
      </c>
      <c r="G32" s="23">
        <f>('2.Viájes Técnicos'!G12)</f>
        <v>0</v>
      </c>
    </row>
    <row r="33" spans="1:7" ht="17.25" thickTop="1" thickBot="1" x14ac:dyDescent="0.3">
      <c r="A33" s="100" t="s">
        <v>40</v>
      </c>
      <c r="B33" s="101"/>
      <c r="C33" s="101"/>
      <c r="D33" s="102"/>
      <c r="E33" s="103"/>
      <c r="F33" s="16">
        <f>SUM(F31:F32)</f>
        <v>0</v>
      </c>
      <c r="G33" s="23">
        <f>('2.Viájes Técnicos'!G13)</f>
        <v>0</v>
      </c>
    </row>
    <row r="34" spans="1:7" ht="20.25" thickTop="1" thickBot="1" x14ac:dyDescent="0.35">
      <c r="A34" s="56" t="s">
        <v>41</v>
      </c>
      <c r="B34" s="56"/>
      <c r="C34" s="56"/>
      <c r="D34" s="56"/>
      <c r="E34" s="56"/>
      <c r="F34" s="7">
        <f>SUM(F27+F33)</f>
        <v>0</v>
      </c>
      <c r="G34" s="23">
        <f>('2.Viájes Técnicos'!G14)</f>
        <v>0</v>
      </c>
    </row>
    <row r="35" spans="1:7" ht="16.5" thickTop="1" thickBot="1" x14ac:dyDescent="0.3"/>
    <row r="36" spans="1:7" ht="24.75" thickTop="1" thickBot="1" x14ac:dyDescent="0.4">
      <c r="A36" s="98" t="s">
        <v>49</v>
      </c>
      <c r="B36" s="99"/>
      <c r="C36" s="99"/>
      <c r="D36" s="99"/>
      <c r="E36" s="94"/>
    </row>
    <row r="37" spans="1:7" ht="20.25" thickTop="1" thickBot="1" x14ac:dyDescent="0.35">
      <c r="A37" s="95" t="s">
        <v>50</v>
      </c>
      <c r="B37" s="96"/>
      <c r="C37" s="96"/>
      <c r="D37" s="96"/>
      <c r="E37" s="97"/>
    </row>
    <row r="38" spans="1:7" ht="17.25" thickTop="1" thickBot="1" x14ac:dyDescent="0.3">
      <c r="A38" s="25" t="s">
        <v>42</v>
      </c>
      <c r="B38" s="25" t="s">
        <v>43</v>
      </c>
      <c r="C38" s="26" t="s">
        <v>44</v>
      </c>
      <c r="D38" s="25" t="s">
        <v>17</v>
      </c>
      <c r="E38" s="25" t="s">
        <v>90</v>
      </c>
    </row>
    <row r="39" spans="1:7" ht="16.5" thickTop="1" thickBot="1" x14ac:dyDescent="0.3">
      <c r="A39" s="22">
        <f>('3. Maquinaria y Equipos'!A4)</f>
        <v>0</v>
      </c>
      <c r="B39" s="9">
        <f>('3. Maquinaria y Equipos'!B4)</f>
        <v>0</v>
      </c>
      <c r="C39" s="11">
        <f>('3. Maquinaria y Equipos'!C4)</f>
        <v>0</v>
      </c>
      <c r="D39" s="11">
        <f>('3. Maquinaria y Equipos'!D4)</f>
        <v>0</v>
      </c>
      <c r="E39" s="23">
        <f>('3. Maquinaria y Equipos'!E4)</f>
        <v>0</v>
      </c>
    </row>
    <row r="40" spans="1:7" ht="16.5" thickTop="1" thickBot="1" x14ac:dyDescent="0.3">
      <c r="A40" s="22">
        <f>('3. Maquinaria y Equipos'!A5)</f>
        <v>0</v>
      </c>
      <c r="B40" s="9">
        <f>('3. Maquinaria y Equipos'!B5)</f>
        <v>0</v>
      </c>
      <c r="C40" s="11">
        <f>('3. Maquinaria y Equipos'!C5)</f>
        <v>0</v>
      </c>
      <c r="D40" s="11">
        <f>('3. Maquinaria y Equipos'!D5)</f>
        <v>0</v>
      </c>
      <c r="E40" s="23">
        <f>('3. Maquinaria y Equipos'!E5)</f>
        <v>0</v>
      </c>
    </row>
    <row r="41" spans="1:7" ht="16.5" thickTop="1" thickBot="1" x14ac:dyDescent="0.3">
      <c r="A41" s="22">
        <f>('3. Maquinaria y Equipos'!A6)</f>
        <v>0</v>
      </c>
      <c r="B41" s="9">
        <f>('3. Maquinaria y Equipos'!B6)</f>
        <v>0</v>
      </c>
      <c r="C41" s="11">
        <f>('3. Maquinaria y Equipos'!C6)</f>
        <v>0</v>
      </c>
      <c r="D41" s="11">
        <f>('3. Maquinaria y Equipos'!D6)</f>
        <v>0</v>
      </c>
      <c r="E41" s="23">
        <f>('3. Maquinaria y Equipos'!E6)</f>
        <v>0</v>
      </c>
    </row>
    <row r="42" spans="1:7" ht="16.5" thickTop="1" thickBot="1" x14ac:dyDescent="0.3">
      <c r="A42" s="22">
        <f>('3. Maquinaria y Equipos'!A7)</f>
        <v>0</v>
      </c>
      <c r="B42" s="9">
        <f>('3. Maquinaria y Equipos'!B7)</f>
        <v>0</v>
      </c>
      <c r="C42" s="11">
        <f>('3. Maquinaria y Equipos'!C7)</f>
        <v>0</v>
      </c>
      <c r="D42" s="11">
        <f>('3. Maquinaria y Equipos'!D7)</f>
        <v>0</v>
      </c>
      <c r="E42" s="23">
        <f>('3. Maquinaria y Equipos'!E7)</f>
        <v>0</v>
      </c>
    </row>
    <row r="43" spans="1:7" ht="17.25" thickTop="1" thickBot="1" x14ac:dyDescent="0.3">
      <c r="A43" s="66" t="s">
        <v>52</v>
      </c>
      <c r="B43" s="66"/>
      <c r="C43" s="66"/>
      <c r="D43" s="16">
        <f>SUM(D39:D42)</f>
        <v>0</v>
      </c>
      <c r="E43" s="23">
        <f>('3. Maquinaria y Equipos'!E8)</f>
        <v>0</v>
      </c>
    </row>
    <row r="44" spans="1:7" ht="20.25" thickTop="1" thickBot="1" x14ac:dyDescent="0.35">
      <c r="A44" s="95" t="s">
        <v>51</v>
      </c>
      <c r="B44" s="96"/>
      <c r="C44" s="96"/>
      <c r="D44" s="96"/>
      <c r="E44" s="97"/>
    </row>
    <row r="45" spans="1:7" ht="17.25" thickTop="1" thickBot="1" x14ac:dyDescent="0.3">
      <c r="A45" s="15" t="s">
        <v>42</v>
      </c>
      <c r="B45" s="15" t="s">
        <v>43</v>
      </c>
      <c r="C45" s="14" t="s">
        <v>44</v>
      </c>
      <c r="D45" s="15" t="s">
        <v>17</v>
      </c>
      <c r="E45" s="25" t="s">
        <v>90</v>
      </c>
    </row>
    <row r="46" spans="1:7" ht="16.5" thickTop="1" thickBot="1" x14ac:dyDescent="0.3">
      <c r="A46" s="22">
        <f>('3. Maquinaria y Equipos'!A11)</f>
        <v>0</v>
      </c>
      <c r="B46" s="9">
        <f>('3. Maquinaria y Equipos'!B11)</f>
        <v>0</v>
      </c>
      <c r="C46" s="11">
        <f>('3. Maquinaria y Equipos'!C11)</f>
        <v>0</v>
      </c>
      <c r="D46" s="11">
        <f>('3. Maquinaria y Equipos'!D11)</f>
        <v>0</v>
      </c>
      <c r="E46" s="23">
        <f>('3. Maquinaria y Equipos'!E11)</f>
        <v>0</v>
      </c>
    </row>
    <row r="47" spans="1:7" ht="16.5" thickTop="1" thickBot="1" x14ac:dyDescent="0.3">
      <c r="A47" s="22">
        <f>('3. Maquinaria y Equipos'!A12)</f>
        <v>0</v>
      </c>
      <c r="B47" s="9">
        <f>('3. Maquinaria y Equipos'!B12)</f>
        <v>0</v>
      </c>
      <c r="C47" s="11">
        <f>('3. Maquinaria y Equipos'!C12)</f>
        <v>0</v>
      </c>
      <c r="D47" s="11">
        <f>('3. Maquinaria y Equipos'!D12)</f>
        <v>0</v>
      </c>
      <c r="E47" s="23">
        <f>('3. Maquinaria y Equipos'!E12)</f>
        <v>0</v>
      </c>
    </row>
    <row r="48" spans="1:7" ht="16.5" thickTop="1" thickBot="1" x14ac:dyDescent="0.3">
      <c r="A48" s="22">
        <f>('3. Maquinaria y Equipos'!A13)</f>
        <v>0</v>
      </c>
      <c r="B48" s="9">
        <f>('3. Maquinaria y Equipos'!B13)</f>
        <v>0</v>
      </c>
      <c r="C48" s="11">
        <f>('3. Maquinaria y Equipos'!C13)</f>
        <v>0</v>
      </c>
      <c r="D48" s="11">
        <f>('3. Maquinaria y Equipos'!D13)</f>
        <v>0</v>
      </c>
      <c r="E48" s="23">
        <f>('3. Maquinaria y Equipos'!E13)</f>
        <v>0</v>
      </c>
    </row>
    <row r="49" spans="1:5" ht="16.5" thickTop="1" thickBot="1" x14ac:dyDescent="0.3">
      <c r="A49" s="22">
        <f>('3. Maquinaria y Equipos'!A14)</f>
        <v>0</v>
      </c>
      <c r="B49" s="9">
        <f>('3. Maquinaria y Equipos'!B14)</f>
        <v>0</v>
      </c>
      <c r="C49" s="11">
        <f>('3. Maquinaria y Equipos'!C14)</f>
        <v>0</v>
      </c>
      <c r="D49" s="11">
        <f>('3. Maquinaria y Equipos'!D14)</f>
        <v>0</v>
      </c>
      <c r="E49" s="23">
        <f>('3. Maquinaria y Equipos'!E14)</f>
        <v>0</v>
      </c>
    </row>
    <row r="50" spans="1:5" ht="17.25" thickTop="1" thickBot="1" x14ac:dyDescent="0.3">
      <c r="A50" s="66" t="s">
        <v>53</v>
      </c>
      <c r="B50" s="66"/>
      <c r="C50" s="66"/>
      <c r="D50" s="16">
        <f>SUM(D46:D49)</f>
        <v>0</v>
      </c>
      <c r="E50" s="23">
        <f>('3. Maquinaria y Equipos'!E15)</f>
        <v>0</v>
      </c>
    </row>
    <row r="51" spans="1:5" ht="20.25" thickTop="1" thickBot="1" x14ac:dyDescent="0.35">
      <c r="A51" s="76" t="s">
        <v>54</v>
      </c>
      <c r="B51" s="77"/>
      <c r="C51" s="78"/>
      <c r="D51" s="7">
        <f>SUM(D43+D50)</f>
        <v>0</v>
      </c>
      <c r="E51" s="23">
        <f>('3. Maquinaria y Equipos'!E16)</f>
        <v>0</v>
      </c>
    </row>
    <row r="52" spans="1:5" ht="16.5" thickTop="1" thickBot="1" x14ac:dyDescent="0.3"/>
    <row r="53" spans="1:5" ht="24.75" thickTop="1" thickBot="1" x14ac:dyDescent="0.4">
      <c r="A53" s="98" t="s">
        <v>48</v>
      </c>
      <c r="B53" s="99"/>
      <c r="C53" s="99"/>
      <c r="D53" s="99"/>
      <c r="E53" s="94"/>
    </row>
    <row r="54" spans="1:5" ht="20.25" thickTop="1" thickBot="1" x14ac:dyDescent="0.35">
      <c r="A54" s="92" t="s">
        <v>55</v>
      </c>
      <c r="B54" s="93"/>
      <c r="C54" s="93"/>
      <c r="D54" s="93"/>
      <c r="E54" s="94"/>
    </row>
    <row r="55" spans="1:5" ht="17.25" thickTop="1" thickBot="1" x14ac:dyDescent="0.3">
      <c r="A55" s="25" t="s">
        <v>56</v>
      </c>
      <c r="B55" s="25" t="s">
        <v>43</v>
      </c>
      <c r="C55" s="26" t="s">
        <v>44</v>
      </c>
      <c r="D55" s="25" t="s">
        <v>17</v>
      </c>
      <c r="E55" s="25" t="s">
        <v>90</v>
      </c>
    </row>
    <row r="56" spans="1:5" ht="16.5" thickTop="1" thickBot="1" x14ac:dyDescent="0.3">
      <c r="A56" s="22">
        <f>('4. Materiales y Suministros'!A4)</f>
        <v>0</v>
      </c>
      <c r="B56" s="9">
        <f>('4. Materiales y Suministros'!B4)</f>
        <v>0</v>
      </c>
      <c r="C56" s="11">
        <f>('4. Materiales y Suministros'!C4)</f>
        <v>0</v>
      </c>
      <c r="D56" s="11">
        <f>('4. Materiales y Suministros'!D4)</f>
        <v>0</v>
      </c>
      <c r="E56" s="23">
        <f>('4. Materiales y Suministros'!E4)</f>
        <v>0</v>
      </c>
    </row>
    <row r="57" spans="1:5" ht="16.5" thickTop="1" thickBot="1" x14ac:dyDescent="0.3">
      <c r="A57" s="22">
        <f>('4. Materiales y Suministros'!A5)</f>
        <v>0</v>
      </c>
      <c r="B57" s="9">
        <f>('4. Materiales y Suministros'!B5)</f>
        <v>0</v>
      </c>
      <c r="C57" s="11">
        <f>('4. Materiales y Suministros'!C5)</f>
        <v>0</v>
      </c>
      <c r="D57" s="11">
        <f>('4. Materiales y Suministros'!D5)</f>
        <v>0</v>
      </c>
      <c r="E57" s="23">
        <f>('4. Materiales y Suministros'!E5)</f>
        <v>0</v>
      </c>
    </row>
    <row r="58" spans="1:5" ht="16.5" thickTop="1" thickBot="1" x14ac:dyDescent="0.3">
      <c r="A58" s="22">
        <f>('4. Materiales y Suministros'!A6)</f>
        <v>0</v>
      </c>
      <c r="B58" s="9">
        <f>('4. Materiales y Suministros'!B6)</f>
        <v>0</v>
      </c>
      <c r="C58" s="11">
        <f>('4. Materiales y Suministros'!C6)</f>
        <v>0</v>
      </c>
      <c r="D58" s="11">
        <f>('4. Materiales y Suministros'!D6)</f>
        <v>0</v>
      </c>
      <c r="E58" s="23">
        <f>('4. Materiales y Suministros'!E6)</f>
        <v>0</v>
      </c>
    </row>
    <row r="59" spans="1:5" ht="16.5" thickTop="1" thickBot="1" x14ac:dyDescent="0.3">
      <c r="A59" s="22">
        <f>('4. Materiales y Suministros'!A7)</f>
        <v>0</v>
      </c>
      <c r="B59" s="9">
        <f>('4. Materiales y Suministros'!B7)</f>
        <v>0</v>
      </c>
      <c r="C59" s="11">
        <f>('4. Materiales y Suministros'!C7)</f>
        <v>0</v>
      </c>
      <c r="D59" s="11">
        <f>('4. Materiales y Suministros'!D7)</f>
        <v>0</v>
      </c>
      <c r="E59" s="23">
        <f>('4. Materiales y Suministros'!E7)</f>
        <v>0</v>
      </c>
    </row>
    <row r="60" spans="1:5" ht="17.25" thickTop="1" thickBot="1" x14ac:dyDescent="0.3">
      <c r="A60" s="66" t="s">
        <v>61</v>
      </c>
      <c r="B60" s="66"/>
      <c r="C60" s="66"/>
      <c r="D60" s="16">
        <f>SUM(D56:D59)</f>
        <v>0</v>
      </c>
      <c r="E60" s="23">
        <f>('4. Materiales y Suministros'!E8)</f>
        <v>0</v>
      </c>
    </row>
    <row r="61" spans="1:5" ht="20.25" thickTop="1" thickBot="1" x14ac:dyDescent="0.35">
      <c r="A61" s="92" t="s">
        <v>57</v>
      </c>
      <c r="B61" s="93"/>
      <c r="C61" s="93"/>
      <c r="D61" s="93"/>
      <c r="E61" s="94"/>
    </row>
    <row r="62" spans="1:5" ht="17.25" thickTop="1" thickBot="1" x14ac:dyDescent="0.3">
      <c r="A62" s="15" t="s">
        <v>42</v>
      </c>
      <c r="B62" s="15" t="s">
        <v>43</v>
      </c>
      <c r="C62" s="14" t="s">
        <v>44</v>
      </c>
      <c r="D62" s="15" t="s">
        <v>17</v>
      </c>
      <c r="E62" s="25" t="s">
        <v>90</v>
      </c>
    </row>
    <row r="63" spans="1:5" ht="16.5" thickTop="1" thickBot="1" x14ac:dyDescent="0.3">
      <c r="A63" s="22">
        <f>('4. Materiales y Suministros'!A11)</f>
        <v>0</v>
      </c>
      <c r="B63" s="9">
        <f>('4. Materiales y Suministros'!B11)</f>
        <v>0</v>
      </c>
      <c r="C63" s="11">
        <f>('4. Materiales y Suministros'!C11)</f>
        <v>0</v>
      </c>
      <c r="D63" s="11">
        <f>('4. Materiales y Suministros'!D11)</f>
        <v>0</v>
      </c>
      <c r="E63" s="23">
        <f>('4. Materiales y Suministros'!E11)</f>
        <v>0</v>
      </c>
    </row>
    <row r="64" spans="1:5" ht="16.5" thickTop="1" thickBot="1" x14ac:dyDescent="0.3">
      <c r="A64" s="22">
        <f>('4. Materiales y Suministros'!A12)</f>
        <v>0</v>
      </c>
      <c r="B64" s="9">
        <f>('4. Materiales y Suministros'!B12)</f>
        <v>0</v>
      </c>
      <c r="C64" s="11">
        <f>('4. Materiales y Suministros'!C12)</f>
        <v>0</v>
      </c>
      <c r="D64" s="11">
        <f>('4. Materiales y Suministros'!D12)</f>
        <v>0</v>
      </c>
      <c r="E64" s="23">
        <f>('4. Materiales y Suministros'!E12)</f>
        <v>0</v>
      </c>
    </row>
    <row r="65" spans="1:5" ht="16.5" thickTop="1" thickBot="1" x14ac:dyDescent="0.3">
      <c r="A65" s="22">
        <f>('4. Materiales y Suministros'!A13)</f>
        <v>0</v>
      </c>
      <c r="B65" s="9">
        <f>('4. Materiales y Suministros'!B13)</f>
        <v>0</v>
      </c>
      <c r="C65" s="11">
        <f>('4. Materiales y Suministros'!C13)</f>
        <v>0</v>
      </c>
      <c r="D65" s="11">
        <f>('4. Materiales y Suministros'!D13)</f>
        <v>0</v>
      </c>
      <c r="E65" s="23">
        <f>('4. Materiales y Suministros'!E13)</f>
        <v>0</v>
      </c>
    </row>
    <row r="66" spans="1:5" ht="16.5" thickTop="1" thickBot="1" x14ac:dyDescent="0.3">
      <c r="A66" s="22">
        <f>('4. Materiales y Suministros'!A14)</f>
        <v>0</v>
      </c>
      <c r="B66" s="9">
        <f>('4. Materiales y Suministros'!B14)</f>
        <v>0</v>
      </c>
      <c r="C66" s="11">
        <f>('4. Materiales y Suministros'!C14)</f>
        <v>0</v>
      </c>
      <c r="D66" s="11">
        <f>('4. Materiales y Suministros'!D14)</f>
        <v>0</v>
      </c>
      <c r="E66" s="23">
        <f>('4. Materiales y Suministros'!E14)</f>
        <v>0</v>
      </c>
    </row>
    <row r="67" spans="1:5" ht="17.25" thickTop="1" thickBot="1" x14ac:dyDescent="0.3">
      <c r="A67" s="66" t="s">
        <v>60</v>
      </c>
      <c r="B67" s="66"/>
      <c r="C67" s="66"/>
      <c r="D67" s="16">
        <f>SUM(D63:D66)</f>
        <v>0</v>
      </c>
      <c r="E67" s="23">
        <f>('4. Materiales y Suministros'!E15)</f>
        <v>0</v>
      </c>
    </row>
    <row r="68" spans="1:5" ht="20.25" thickTop="1" thickBot="1" x14ac:dyDescent="0.35">
      <c r="A68" s="92" t="s">
        <v>58</v>
      </c>
      <c r="B68" s="93"/>
      <c r="C68" s="93"/>
      <c r="D68" s="93"/>
      <c r="E68" s="94"/>
    </row>
    <row r="69" spans="1:5" ht="17.25" thickTop="1" thickBot="1" x14ac:dyDescent="0.3">
      <c r="A69" s="15" t="s">
        <v>42</v>
      </c>
      <c r="B69" s="15" t="s">
        <v>43</v>
      </c>
      <c r="C69" s="14" t="s">
        <v>44</v>
      </c>
      <c r="D69" s="15" t="s">
        <v>17</v>
      </c>
      <c r="E69" s="25" t="s">
        <v>90</v>
      </c>
    </row>
    <row r="70" spans="1:5" ht="16.5" thickTop="1" thickBot="1" x14ac:dyDescent="0.3">
      <c r="A70" s="22">
        <f>('4. Materiales y Suministros'!A18)</f>
        <v>0</v>
      </c>
      <c r="B70" s="9">
        <f>('4. Materiales y Suministros'!B18)</f>
        <v>0</v>
      </c>
      <c r="C70" s="11">
        <f>('4. Materiales y Suministros'!C18)</f>
        <v>0</v>
      </c>
      <c r="D70" s="11">
        <f>('4. Materiales y Suministros'!D18)</f>
        <v>0</v>
      </c>
      <c r="E70" s="23">
        <f>('4. Materiales y Suministros'!E18)</f>
        <v>0</v>
      </c>
    </row>
    <row r="71" spans="1:5" ht="16.5" thickTop="1" thickBot="1" x14ac:dyDescent="0.3">
      <c r="A71" s="22">
        <f>('4. Materiales y Suministros'!A19)</f>
        <v>0</v>
      </c>
      <c r="B71" s="9">
        <f>('4. Materiales y Suministros'!B19)</f>
        <v>0</v>
      </c>
      <c r="C71" s="11">
        <f>('4. Materiales y Suministros'!C19)</f>
        <v>0</v>
      </c>
      <c r="D71" s="11">
        <f>('4. Materiales y Suministros'!D19)</f>
        <v>0</v>
      </c>
      <c r="E71" s="23">
        <f>('4. Materiales y Suministros'!E19)</f>
        <v>0</v>
      </c>
    </row>
    <row r="72" spans="1:5" ht="16.5" thickTop="1" thickBot="1" x14ac:dyDescent="0.3">
      <c r="A72" s="22">
        <f>('4. Materiales y Suministros'!A20)</f>
        <v>0</v>
      </c>
      <c r="B72" s="9">
        <f>('4. Materiales y Suministros'!B20)</f>
        <v>0</v>
      </c>
      <c r="C72" s="11">
        <f>('4. Materiales y Suministros'!C20)</f>
        <v>0</v>
      </c>
      <c r="D72" s="11">
        <f>('4. Materiales y Suministros'!D20)</f>
        <v>0</v>
      </c>
      <c r="E72" s="23">
        <f>('4. Materiales y Suministros'!E20)</f>
        <v>0</v>
      </c>
    </row>
    <row r="73" spans="1:5" ht="16.5" thickTop="1" thickBot="1" x14ac:dyDescent="0.3">
      <c r="A73" s="22">
        <f>('4. Materiales y Suministros'!A21)</f>
        <v>0</v>
      </c>
      <c r="B73" s="9">
        <f>('4. Materiales y Suministros'!B21)</f>
        <v>0</v>
      </c>
      <c r="C73" s="11">
        <f>('4. Materiales y Suministros'!C21)</f>
        <v>0</v>
      </c>
      <c r="D73" s="11">
        <f>('4. Materiales y Suministros'!D21)</f>
        <v>0</v>
      </c>
      <c r="E73" s="23">
        <f>('4. Materiales y Suministros'!E21)</f>
        <v>0</v>
      </c>
    </row>
    <row r="74" spans="1:5" ht="17.25" thickTop="1" thickBot="1" x14ac:dyDescent="0.3">
      <c r="A74" s="66" t="s">
        <v>59</v>
      </c>
      <c r="B74" s="66"/>
      <c r="C74" s="66"/>
      <c r="D74" s="16">
        <f>SUM(D70:D73)</f>
        <v>0</v>
      </c>
      <c r="E74" s="23">
        <f>('4. Materiales y Suministros'!E22)</f>
        <v>0</v>
      </c>
    </row>
    <row r="75" spans="1:5" ht="20.25" thickTop="1" thickBot="1" x14ac:dyDescent="0.35">
      <c r="A75" s="76" t="s">
        <v>62</v>
      </c>
      <c r="B75" s="77"/>
      <c r="C75" s="78"/>
      <c r="D75" s="7">
        <f>SUM(D60+D67+D74)</f>
        <v>0</v>
      </c>
      <c r="E75" s="23">
        <f>('4. Materiales y Suministros'!E23)</f>
        <v>0</v>
      </c>
    </row>
    <row r="76" spans="1:5" ht="16.5" thickTop="1" thickBot="1" x14ac:dyDescent="0.3"/>
    <row r="77" spans="1:5" ht="24.75" thickTop="1" thickBot="1" x14ac:dyDescent="0.4">
      <c r="A77" s="51" t="s">
        <v>63</v>
      </c>
      <c r="B77" s="52"/>
      <c r="C77" s="52"/>
      <c r="D77" s="52"/>
      <c r="E77" s="53"/>
    </row>
    <row r="78" spans="1:5" ht="17.25" thickTop="1" thickBot="1" x14ac:dyDescent="0.3">
      <c r="A78" s="25" t="s">
        <v>56</v>
      </c>
      <c r="B78" s="25" t="s">
        <v>43</v>
      </c>
      <c r="C78" s="26" t="s">
        <v>44</v>
      </c>
      <c r="D78" s="25" t="s">
        <v>17</v>
      </c>
      <c r="E78" s="25" t="s">
        <v>90</v>
      </c>
    </row>
    <row r="79" spans="1:5" ht="16.5" thickTop="1" thickBot="1" x14ac:dyDescent="0.3">
      <c r="A79" s="22">
        <f>('5. Subcontratos y Servicios'!A3)</f>
        <v>0</v>
      </c>
      <c r="B79" s="9">
        <f>('5. Subcontratos y Servicios'!B3)</f>
        <v>0</v>
      </c>
      <c r="C79" s="11">
        <f>('5. Subcontratos y Servicios'!C3)</f>
        <v>0</v>
      </c>
      <c r="D79" s="11">
        <f>('5. Subcontratos y Servicios'!D3)</f>
        <v>0</v>
      </c>
      <c r="E79" s="23">
        <f>('5. Subcontratos y Servicios'!E3)</f>
        <v>0</v>
      </c>
    </row>
    <row r="80" spans="1:5" ht="16.5" thickTop="1" thickBot="1" x14ac:dyDescent="0.3">
      <c r="A80" s="22">
        <f>('5. Subcontratos y Servicios'!A4)</f>
        <v>0</v>
      </c>
      <c r="B80" s="9">
        <f>('5. Subcontratos y Servicios'!B4)</f>
        <v>0</v>
      </c>
      <c r="C80" s="11">
        <f>('5. Subcontratos y Servicios'!C4)</f>
        <v>0</v>
      </c>
      <c r="D80" s="11">
        <f>('5. Subcontratos y Servicios'!D4)</f>
        <v>0</v>
      </c>
      <c r="E80" s="23">
        <f>('5. Subcontratos y Servicios'!E4)</f>
        <v>0</v>
      </c>
    </row>
    <row r="81" spans="1:5" ht="16.5" thickTop="1" thickBot="1" x14ac:dyDescent="0.3">
      <c r="A81" s="22">
        <f>('5. Subcontratos y Servicios'!A5)</f>
        <v>0</v>
      </c>
      <c r="B81" s="9">
        <f>('5. Subcontratos y Servicios'!B5)</f>
        <v>0</v>
      </c>
      <c r="C81" s="11">
        <f>('5. Subcontratos y Servicios'!C5)</f>
        <v>0</v>
      </c>
      <c r="D81" s="11">
        <f>('5. Subcontratos y Servicios'!D5)</f>
        <v>0</v>
      </c>
      <c r="E81" s="23">
        <f>('5. Subcontratos y Servicios'!E5)</f>
        <v>0</v>
      </c>
    </row>
    <row r="82" spans="1:5" ht="16.5" thickTop="1" thickBot="1" x14ac:dyDescent="0.3">
      <c r="A82" s="22">
        <f>('5. Subcontratos y Servicios'!A6)</f>
        <v>0</v>
      </c>
      <c r="B82" s="9">
        <f>('5. Subcontratos y Servicios'!B6)</f>
        <v>0</v>
      </c>
      <c r="C82" s="11">
        <f>('5. Subcontratos y Servicios'!C6)</f>
        <v>0</v>
      </c>
      <c r="D82" s="11">
        <f>('5. Subcontratos y Servicios'!D6)</f>
        <v>0</v>
      </c>
      <c r="E82" s="23">
        <f>('5. Subcontratos y Servicios'!E6)</f>
        <v>0</v>
      </c>
    </row>
    <row r="83" spans="1:5" ht="16.5" thickTop="1" thickBot="1" x14ac:dyDescent="0.3">
      <c r="A83" s="22">
        <f>('5. Subcontratos y Servicios'!A7)</f>
        <v>0</v>
      </c>
      <c r="B83" s="9">
        <f>('5. Subcontratos y Servicios'!B7)</f>
        <v>0</v>
      </c>
      <c r="C83" s="11">
        <f>('5. Subcontratos y Servicios'!C7)</f>
        <v>0</v>
      </c>
      <c r="D83" s="11">
        <f>('5. Subcontratos y Servicios'!D7)</f>
        <v>0</v>
      </c>
      <c r="E83" s="23">
        <f>('5. Subcontratos y Servicios'!E7)</f>
        <v>0</v>
      </c>
    </row>
    <row r="84" spans="1:5" ht="16.5" thickTop="1" thickBot="1" x14ac:dyDescent="0.3">
      <c r="A84" s="22">
        <f>('5. Subcontratos y Servicios'!A8)</f>
        <v>0</v>
      </c>
      <c r="B84" s="9">
        <f>('5. Subcontratos y Servicios'!B8)</f>
        <v>0</v>
      </c>
      <c r="C84" s="11">
        <f>('5. Subcontratos y Servicios'!C8)</f>
        <v>0</v>
      </c>
      <c r="D84" s="11">
        <f>('5. Subcontratos y Servicios'!D8)</f>
        <v>0</v>
      </c>
      <c r="E84" s="23">
        <f>('5. Subcontratos y Servicios'!E8)</f>
        <v>0</v>
      </c>
    </row>
    <row r="85" spans="1:5" ht="20.25" thickTop="1" thickBot="1" x14ac:dyDescent="0.35">
      <c r="A85" s="76" t="s">
        <v>64</v>
      </c>
      <c r="B85" s="77"/>
      <c r="C85" s="78"/>
      <c r="D85" s="7">
        <f>SUM(D79:D84)</f>
        <v>0</v>
      </c>
      <c r="E85" s="23">
        <f>('5. Subcontratos y Servicios'!E9)</f>
        <v>0</v>
      </c>
    </row>
    <row r="86" spans="1:5" ht="16.5" thickTop="1" thickBot="1" x14ac:dyDescent="0.3"/>
    <row r="87" spans="1:5" ht="24.75" thickTop="1" thickBot="1" x14ac:dyDescent="0.4">
      <c r="A87" s="90" t="s">
        <v>75</v>
      </c>
      <c r="B87" s="91"/>
      <c r="C87" s="91"/>
    </row>
    <row r="88" spans="1:5" ht="17.25" thickTop="1" thickBot="1" x14ac:dyDescent="0.3">
      <c r="A88" s="15" t="s">
        <v>65</v>
      </c>
      <c r="B88" s="15" t="s">
        <v>66</v>
      </c>
      <c r="C88" s="14" t="s">
        <v>67</v>
      </c>
    </row>
    <row r="89" spans="1:5" ht="16.5" thickTop="1" thickBot="1" x14ac:dyDescent="0.3">
      <c r="A89" s="9">
        <v>1</v>
      </c>
      <c r="B89" s="8" t="str">
        <f>(Resumen!B3)</f>
        <v>HONORARIOS</v>
      </c>
      <c r="C89" s="17">
        <f>(Resumen!C3)</f>
        <v>0</v>
      </c>
    </row>
    <row r="90" spans="1:5" ht="16.5" thickTop="1" thickBot="1" x14ac:dyDescent="0.3">
      <c r="A90" s="9">
        <v>2</v>
      </c>
      <c r="B90" s="8" t="str">
        <f>(Resumen!B4)</f>
        <v>VIAJES TÉCNICOS</v>
      </c>
      <c r="C90" s="17">
        <f>(Resumen!C4)</f>
        <v>0</v>
      </c>
    </row>
    <row r="91" spans="1:5" ht="16.5" thickTop="1" thickBot="1" x14ac:dyDescent="0.3">
      <c r="A91" s="9">
        <v>3</v>
      </c>
      <c r="B91" s="8" t="str">
        <f>(Resumen!B5)</f>
        <v>MAQUINARIA Y EQUIPOS</v>
      </c>
      <c r="C91" s="17">
        <f>(Resumen!C5)</f>
        <v>0</v>
      </c>
    </row>
    <row r="92" spans="1:5" ht="16.5" thickTop="1" thickBot="1" x14ac:dyDescent="0.3">
      <c r="A92" s="9">
        <v>4</v>
      </c>
      <c r="B92" s="8" t="str">
        <f>(Resumen!B6)</f>
        <v>MATERIALES Y SUMINISTROS</v>
      </c>
      <c r="C92" s="17">
        <f>(Resumen!C6)</f>
        <v>0</v>
      </c>
    </row>
    <row r="93" spans="1:5" ht="16.5" thickTop="1" thickBot="1" x14ac:dyDescent="0.3">
      <c r="A93" s="9">
        <v>5</v>
      </c>
      <c r="B93" s="8" t="str">
        <f>(Resumen!B7)</f>
        <v>SUBCONTRATOS Y SERVICIOS</v>
      </c>
      <c r="C93" s="17">
        <f>(Resumen!C7)</f>
        <v>0</v>
      </c>
    </row>
    <row r="94" spans="1:5" ht="17.25" thickTop="1" thickBot="1" x14ac:dyDescent="0.3">
      <c r="A94" s="67" t="s">
        <v>73</v>
      </c>
      <c r="B94" s="89"/>
      <c r="C94" s="20">
        <f>SUM(C89:C93)</f>
        <v>0</v>
      </c>
    </row>
    <row r="95" spans="1:5" ht="17.25" thickTop="1" thickBot="1" x14ac:dyDescent="0.3">
      <c r="A95" s="67" t="s">
        <v>91</v>
      </c>
      <c r="B95" s="89"/>
      <c r="C95" s="20">
        <f>(C94*0.25)</f>
        <v>0</v>
      </c>
    </row>
    <row r="96" spans="1:5" ht="20.25" thickTop="1" thickBot="1" x14ac:dyDescent="0.35">
      <c r="A96" s="76" t="s">
        <v>74</v>
      </c>
      <c r="B96" s="77"/>
      <c r="C96" s="19">
        <f>SUM(C94:C95)</f>
        <v>0</v>
      </c>
    </row>
    <row r="97" spans="4:4" ht="15.75" thickTop="1" x14ac:dyDescent="0.25"/>
    <row r="103" spans="4:4" x14ac:dyDescent="0.25">
      <c r="D103" s="38"/>
    </row>
  </sheetData>
  <mergeCells count="44">
    <mergeCell ref="A61:E61"/>
    <mergeCell ref="A95:B95"/>
    <mergeCell ref="A96:B96"/>
    <mergeCell ref="A1:D1"/>
    <mergeCell ref="A6:D6"/>
    <mergeCell ref="A85:C85"/>
    <mergeCell ref="A87:C87"/>
    <mergeCell ref="A94:B94"/>
    <mergeCell ref="A67:C67"/>
    <mergeCell ref="A74:C74"/>
    <mergeCell ref="A75:C75"/>
    <mergeCell ref="A51:C51"/>
    <mergeCell ref="A60:C60"/>
    <mergeCell ref="A43:C43"/>
    <mergeCell ref="A50:C50"/>
    <mergeCell ref="A44:E44"/>
    <mergeCell ref="A53:E53"/>
    <mergeCell ref="A54:E54"/>
    <mergeCell ref="A15:A16"/>
    <mergeCell ref="A17:A18"/>
    <mergeCell ref="A19:G19"/>
    <mergeCell ref="A8:I8"/>
    <mergeCell ref="A21:G21"/>
    <mergeCell ref="A9:B10"/>
    <mergeCell ref="C9:C10"/>
    <mergeCell ref="D9:D10"/>
    <mergeCell ref="A11:A12"/>
    <mergeCell ref="A13:A14"/>
    <mergeCell ref="A68:E68"/>
    <mergeCell ref="A77:E77"/>
    <mergeCell ref="A22:G22"/>
    <mergeCell ref="A28:G28"/>
    <mergeCell ref="A37:E37"/>
    <mergeCell ref="A36:E36"/>
    <mergeCell ref="A33:E33"/>
    <mergeCell ref="A34:E34"/>
    <mergeCell ref="A27:E27"/>
    <mergeCell ref="A29:A30"/>
    <mergeCell ref="B29:C30"/>
    <mergeCell ref="B31:C31"/>
    <mergeCell ref="B32:C32"/>
    <mergeCell ref="A23:A24"/>
    <mergeCell ref="B23:B24"/>
    <mergeCell ref="C23:C24"/>
  </mergeCells>
  <pageMargins left="0.23622047244094491" right="0.23622047244094491" top="1.1417322834645669" bottom="0.74803149606299213" header="0.31496062992125984" footer="0.31496062992125984"/>
  <pageSetup paperSize="9" scale="49" fitToHeight="0" orientation="portrait" r:id="rId1"/>
  <headerFooter>
    <oddHeader>&amp;L&amp;G&amp;C&amp;"Georgia,Negrita Cursiva"&amp;18&amp;U&amp;K336699Universidad del Azuay&amp;"-,Normal"&amp;11&amp;U
&amp;12DECANATO GENERAL DE INVESTIGACIONES&amp;11
&amp;"-,Negrita"&amp;24PRESUPUESTO DEL PROYECTO&amp;"-,Normal"&amp;11
&amp;"Georgia,Negrita Cursiva"&amp;18"Nombre Corto"</oddHeader>
    <oddFooter>&amp;L&amp;"-,Negrita"&amp;K336699PROYECTO:&amp;"-,Normal" Riesgo Estructural&amp;C&amp;K336699&amp;P&amp;R&amp;"-,Negrita"&amp;K336699DIRECTOR:&amp;"-,Normal" Ing. José Vázquez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1.Honorarios</vt:lpstr>
      <vt:lpstr>2.Viájes Técnicos</vt:lpstr>
      <vt:lpstr>3. Maquinaria y Equipos</vt:lpstr>
      <vt:lpstr>4. Materiales y Suministros</vt:lpstr>
      <vt:lpstr>5. Subcontratos y Servicios</vt:lpstr>
      <vt:lpstr>Resumen</vt:lpstr>
      <vt:lpstr>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dianareyes</dc:creator>
  <cp:lastModifiedBy>dianareyes</cp:lastModifiedBy>
  <cp:lastPrinted>2017-02-20T14:29:52Z</cp:lastPrinted>
  <dcterms:created xsi:type="dcterms:W3CDTF">2015-04-21T21:58:02Z</dcterms:created>
  <dcterms:modified xsi:type="dcterms:W3CDTF">2017-08-10T14:54:55Z</dcterms:modified>
</cp:coreProperties>
</file>